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bookViews>
  <sheets>
    <sheet name="Sheet1" sheetId="1" r:id="rId1"/>
  </sheets>
  <definedNames>
    <definedName name="_xlnm._FilterDatabase" localSheetId="0" hidden="1">Sheet1!$A$5:$K$147</definedName>
    <definedName name="_xlnm.Print_Titles" localSheetId="0">Sheet1!$4:$5</definedName>
    <definedName name="_xlnm.Print_Area" localSheetId="0">Sheet1!$A$1:$K$147</definedName>
  </definedNames>
  <calcPr calcId="144525"/>
</workbook>
</file>

<file path=xl/sharedStrings.xml><?xml version="1.0" encoding="utf-8"?>
<sst xmlns="http://schemas.openxmlformats.org/spreadsheetml/2006/main" count="562" uniqueCount="404">
  <si>
    <t>附件2</t>
  </si>
  <si>
    <t>第四批广西“双百双新”产业项目（双新项目）（送审稿）</t>
  </si>
  <si>
    <t>单位：亿元</t>
  </si>
  <si>
    <t>序号</t>
  </si>
  <si>
    <t>企业名称</t>
  </si>
  <si>
    <t>项目名称</t>
  </si>
  <si>
    <t>项目建设的主要内容</t>
  </si>
  <si>
    <t>项目计划开工年月</t>
  </si>
  <si>
    <t>项目计划竣工年月</t>
  </si>
  <si>
    <t>总投资</t>
  </si>
  <si>
    <t>2021年计划投资</t>
  </si>
  <si>
    <t>完全建成达产新增收入</t>
  </si>
  <si>
    <t>责任单位</t>
  </si>
  <si>
    <t>备注</t>
  </si>
  <si>
    <t>合计</t>
  </si>
  <si>
    <t>一</t>
  </si>
  <si>
    <t>新开工合计</t>
  </si>
  <si>
    <t>汽车产业</t>
  </si>
  <si>
    <t>桂林兴安县盛邑工业有限责任公司</t>
  </si>
  <si>
    <t>桂林兴安（玉环）汽车部件产业园（二期）</t>
  </si>
  <si>
    <r>
      <rPr>
        <sz val="11"/>
        <rFont val="仿宋_GB2312"/>
        <charset val="134"/>
      </rPr>
      <t>项目占地面积</t>
    </r>
    <r>
      <rPr>
        <sz val="11"/>
        <rFont val="Times New Roman"/>
        <charset val="134"/>
      </rPr>
      <t>1153</t>
    </r>
    <r>
      <rPr>
        <sz val="11"/>
        <rFont val="仿宋_GB2312"/>
        <charset val="134"/>
      </rPr>
      <t>亩。主要建设产业园区六通一平基础设施及配套设施建设、产业园区标准化厂房建设等。园区计划引进</t>
    </r>
    <r>
      <rPr>
        <sz val="11"/>
        <rFont val="Times New Roman"/>
        <charset val="134"/>
      </rPr>
      <t>“</t>
    </r>
    <r>
      <rPr>
        <sz val="11"/>
        <rFont val="仿宋_GB2312"/>
        <charset val="134"/>
      </rPr>
      <t>汽车部件</t>
    </r>
    <r>
      <rPr>
        <sz val="11"/>
        <rFont val="Times New Roman"/>
        <charset val="134"/>
      </rPr>
      <t>”</t>
    </r>
    <r>
      <rPr>
        <sz val="11"/>
        <rFont val="仿宋_GB2312"/>
        <charset val="134"/>
      </rPr>
      <t>产业链的生产企业及配套企业</t>
    </r>
    <r>
      <rPr>
        <sz val="11"/>
        <rFont val="Times New Roman"/>
        <charset val="134"/>
      </rPr>
      <t>50-60</t>
    </r>
    <r>
      <rPr>
        <sz val="11"/>
        <rFont val="仿宋_GB2312"/>
        <charset val="134"/>
      </rPr>
      <t>家。主要进行包括铸造、锻造、设备制造、机械制造、表面处理、橡塑制品和汽车用品及零部件生产等相关产业的生产。入园企业全部建成投产后，每年可生产</t>
    </r>
    <r>
      <rPr>
        <sz val="11"/>
        <rFont val="Times New Roman"/>
        <charset val="134"/>
      </rPr>
      <t>3000</t>
    </r>
    <r>
      <rPr>
        <sz val="11"/>
        <rFont val="仿宋_GB2312"/>
        <charset val="134"/>
      </rPr>
      <t>万件汽车底盘件、转向系统、汽车制动系统，汽车离合器等相关产品，到</t>
    </r>
    <r>
      <rPr>
        <sz val="11"/>
        <rFont val="Times New Roman"/>
        <charset val="134"/>
      </rPr>
      <t>2023</t>
    </r>
    <r>
      <rPr>
        <sz val="11"/>
        <rFont val="仿宋_GB2312"/>
        <charset val="134"/>
      </rPr>
      <t>年产值可达</t>
    </r>
    <r>
      <rPr>
        <sz val="11"/>
        <rFont val="Times New Roman"/>
        <charset val="134"/>
      </rPr>
      <t>35</t>
    </r>
    <r>
      <rPr>
        <sz val="11"/>
        <rFont val="仿宋_GB2312"/>
        <charset val="134"/>
      </rPr>
      <t>亿元，实现年税收近</t>
    </r>
    <r>
      <rPr>
        <sz val="11"/>
        <rFont val="Times New Roman"/>
        <charset val="134"/>
      </rPr>
      <t>1.5</t>
    </r>
    <r>
      <rPr>
        <sz val="11"/>
        <rFont val="仿宋_GB2312"/>
        <charset val="134"/>
      </rPr>
      <t>亿元，提供就业岗位</t>
    </r>
    <r>
      <rPr>
        <sz val="11"/>
        <rFont val="Times New Roman"/>
        <charset val="134"/>
      </rPr>
      <t>3000</t>
    </r>
    <r>
      <rPr>
        <sz val="11"/>
        <rFont val="仿宋_GB2312"/>
        <charset val="134"/>
      </rPr>
      <t>个以上。</t>
    </r>
  </si>
  <si>
    <t>桂林市
人民政府</t>
  </si>
  <si>
    <t>上汽通用五菱汽车股份有限公司</t>
  </si>
  <si>
    <t>730产品群项目</t>
  </si>
  <si>
    <t>开发730系列车型，利用公司原有厂房，对冲压、车身、涂装、总装车间原有的生产线和设备进行适应性改造，新增部分冲压模具、检具，以满足730系列车型的生产。仅对产能进行结构性调整，整体产能不变。</t>
  </si>
  <si>
    <t>2021.01</t>
  </si>
  <si>
    <t>2023.06</t>
  </si>
  <si>
    <t>柳州市
人民政府</t>
  </si>
  <si>
    <t>310产品群项目</t>
  </si>
  <si>
    <t>开发310系列车型，利用公司原有厂房，对冲压、车身、涂装、总装车间原有的生产线和设备进行适应性改造，新增部分冲压模具、检具，以满足310系列车型的生产。仅对产能进行结构性调整，整体产能不变。</t>
  </si>
  <si>
    <t>东风柳州汽车有限公司</t>
  </si>
  <si>
    <t>全新智能家用MPV产品开发</t>
  </si>
  <si>
    <t>1.主要利用东风柳汽柳东基地现有厂房，对冲压、涂装、车身车间以及新能源总装车间原有的生产线和设备进行适应性改造。2.基于公司改善平台开发的全新家用MPV，开发新一代智能座舱系统&amp;车联网系统，采用多项科技性配置开发，实现更高的人机融合度。开展整车轻量化及低油耗课题验证，节能减排技术达到行业领先水平；实现平台的拓展性，同步考虑PHEV、HEV新能源动力车型的拓展。</t>
  </si>
  <si>
    <t>2023.12</t>
  </si>
  <si>
    <t>E230产品项目</t>
  </si>
  <si>
    <t>开发E230车型，利用公司原有厂房，对冲压、车身、涂装、总装车间原有的生产线和设备进行适应性改造，新增部分冲压模具、检具，以满足E230车型的生产。仅对产能进行结构性调整，整体产能不变。</t>
  </si>
  <si>
    <t>2021.06</t>
  </si>
  <si>
    <t>2022.12</t>
  </si>
  <si>
    <t>中国重汽集团柳州运力专用汽车有限公司</t>
  </si>
  <si>
    <t>基于新材料应用的轻量化专用汽车关键技术研究及产业化</t>
  </si>
  <si>
    <t>以绿色节能和机器换人为基础，重构数字化专用汽车研发平台，开展整车轻量化关键技术研究，研制国六新平台全系列轻量化重型专用汽车产品（自卸系列、搅拌系列、环卫系列、农牧系列等）；全面推进轻量化新材料（超高强钢、铝合金、复合材料等）应用和其成型、焊接等基础制造工艺研究；优化调整现有专用车生产线工艺布局，购置焊接机器人、焊接专机、大型数控机床、激光切割机等自动化装备，对机加、焊装、涂装、总装等四大工艺进行自动化升级改造，完善ERP系统，建成区域性数字化车间，实现自动化生产。</t>
  </si>
  <si>
    <t>广西彩虹汽车零部件有限公司</t>
  </si>
  <si>
    <t>象州彩虹汽车零部件生产线项目</t>
  </si>
  <si>
    <t>项目总投资金额约为人民币1.5亿元，其中固定资产投资约人民币8000万元。项目用地约100亩，主要建设精密汽车零部件生产线，包含汽车零部件、五金制品、金属铸造模具的制造及技术研发。</t>
  </si>
  <si>
    <t>2021.03</t>
  </si>
  <si>
    <t>来宾市
人民政府</t>
  </si>
  <si>
    <t>广西双英集团股份有限公司</t>
  </si>
  <si>
    <t>智能汽车座椅的研发及产业化</t>
  </si>
  <si>
    <t>开展智能汽车座椅关键技术攻关、研发设计数字化管理平台、数字化智能制造平台、销售与服务平台、智能制造支撑环境建设等工作，规划建设智能座椅、智慧车联网、汽车娱乐系统等智能生产线3条，实现年产1.6万个座椅的生产能力。建设以“精益化、标准化、信息化、智能化”为特征的智能化工厂，创建广西智能制造示范项目。</t>
  </si>
  <si>
    <t>机械产业</t>
  </si>
  <si>
    <t>广西正威华能新材料科技有限公司</t>
  </si>
  <si>
    <t>正威华能高端线缆项目</t>
  </si>
  <si>
    <t>建设年产规模10万吨铜线系列及8万千米特高压线缆系列产品，主要有精密铜线、军民两用防鼠防蚁电缆、防鼠防蚁电缆料及高铁、船舶、国家电网线缆等。以泽威铜产业园区为龙头进行产业强链、补链。</t>
  </si>
  <si>
    <t>玉林市
人民政府</t>
  </si>
  <si>
    <t>广西柳工机械股份有限公司</t>
  </si>
  <si>
    <t>柳工装载机智能化改造项目</t>
  </si>
  <si>
    <t>在柳工总部现有的746亩土地及西侧142亩发展用地上，建设柳工高端装载机智能化工厂，通过构建企业工业物联网，创新应用高端数控机床、工业机器人、控制装备等智能制造关键技术装备，建设全自动下料、结构件自动焊接线、齿轮加工线、物流的数字化工厂，同时建立整机主要性能自动化检测和大数据分析，全面提升装载机整机及关键零部件的制造水平，打造自动化、智能化、数字化的灯塔工厂。项目预计达产后将形成实现年产装载机2.9万台，平地机0.1万台，合计3万台整机的生产能力，销售额将超百亿元，新增产值35亿元。</t>
  </si>
  <si>
    <t>2021.08</t>
  </si>
  <si>
    <t>广西美斯达重工有限公司</t>
  </si>
  <si>
    <t>南宁高端装配制造（挖掘机、装载机）生产基地项目</t>
  </si>
  <si>
    <t>在南宁高新区采取先租后买的形式，使用181亩工业用地建设的8万平方米的标准厂房建设年产3000台挖掘机、3000台装载机生产基地；项目分两期建设，一期项目使用81亩工业用地，二期使用100亩工业用地。建设共计75000平米厂房，5000平米办公室。</t>
  </si>
  <si>
    <t>南宁市
人民政府</t>
  </si>
  <si>
    <t>南宁产投工业园区开发有限责任公司</t>
  </si>
  <si>
    <t>南宁产投创新产业园项目二期</t>
  </si>
  <si>
    <t>项目用地约225.9亩，规划计容总建筑面积约为223692平方米，建设内容主要包含：标准厂房、宿舍、食堂、综合动力站等。建筑面积以规划部门最终审批面积为准。引进广西美斯达、广西建工等一批高端装备制造企业，打造以矿山机械、工程机械研发，智能立体停车设备，塔机、施工升降机等起重运输机械和液压式压桩机等桩工机械以及混凝土布料机等混凝土施工机械共三大类70多种规格的建筑机械设备及配套部件等高端装备生产园区。</t>
  </si>
  <si>
    <t>南宁东创智能制造有限公司</t>
  </si>
  <si>
    <t>东创精密南宁扩产项目</t>
  </si>
  <si>
    <t>项目分两期建设，一期项目∶ 乙方项目公司租用富通产业园标准厂房，项目建设内容包含服务器构件生产线、安防设备构件生产线、精密模具生产线，后期如增加一楼场地再引入其它产品生产线。二期在南宁高新区投资建设总占地约50亩的精密模具生产项目。企业拥有多项实用新型专利。1.一种模具孤岛成型的潜伏式进胶顶出机构，专利号ZL201921726121.9；2.辅助搬运器，专利号ZL201922294786.3。</t>
  </si>
  <si>
    <t>广西白马新能源汽车配件有限公司</t>
  </si>
  <si>
    <t>南宁产投创新产业园项目三期</t>
  </si>
  <si>
    <t>项目建设用地约210.6亩，规划计容总建筑面积约200000平方米，建设内容主要包含：标准厂房、宿舍、食堂、综合动力站等。建筑面积以规划部门最终审批面积为准。计划引进南宁华数轻量化电动汽车设计院有限公司、广西纳米新材料科技有限公司、青岛三维液压机床有限公司等，重点打造成高端装备制造及有色金属新材料综合科技园区，将具备年产万吨级纳米晶带材等金属新材料生产能力，大中型板金拉伸冲裁液压机生产制造能力，及轻量化电动汽车、电动交通工具、电动交通工具系统、轻量化零部件、轻量化汽车智能生产线的研发、生产能力。</t>
  </si>
  <si>
    <t>广西宇星管业科技有限公司</t>
  </si>
  <si>
    <t>新型插锁式系列管件及配套产品加工项目</t>
  </si>
  <si>
    <r>
      <rPr>
        <sz val="11"/>
        <rFont val="仿宋_GB2312"/>
        <charset val="134"/>
      </rPr>
      <t>项目总投资约1.5亿元，建设生产工厂和全国销售总部。项目分三期投资，首期租用标准厂房5000</t>
    </r>
    <r>
      <rPr>
        <sz val="11"/>
        <rFont val="宋体"/>
        <charset val="134"/>
      </rPr>
      <t>㎡</t>
    </r>
    <r>
      <rPr>
        <sz val="11"/>
        <rFont val="仿宋_GB2312"/>
        <charset val="134"/>
      </rPr>
      <t>。生产不锈钢和纯铜系列新型插锁式管件、管材及其配套产品，达产后年产值5亿元以上。</t>
    </r>
  </si>
  <si>
    <t>北海市
人民政府</t>
  </si>
  <si>
    <t>柳工柳州传动件有限公司</t>
  </si>
  <si>
    <t>工程机械传动件新技术研究与智能化制造</t>
  </si>
  <si>
    <t>建立工程机械传动产品正向研发技术平台，采用系列化、平台化、标准化、通用化和模块化的设计方法，将工况载荷数据、零件承载参数和试验数据有机结合，统一在Romax Designer传动系统分析软件平台中进行管理，开展零部件设计、仿真分析与试验验证。突破整机电驱匹配、电池、电机与电控及传动装置的关键技术，智能化静液压传动系统节能关键技术，传动产品承载和可靠性提升关键技术等，提升产品的应用优势。研究智能与柔性制造关键技术，实现研发产品快速产业化和形成可观收益。项目预计达产后，形成减速机产品年产1.5万台套、驱动桥产品年产2.8万台套、变速器产品年产2.6万台套的生产能力。</t>
  </si>
  <si>
    <t>广西银轮环保科技有限公司</t>
  </si>
  <si>
    <t>年产48万台高效换热器及15万台汽车后处理转化器项目</t>
  </si>
  <si>
    <t>项目租用场地占地面积9800平方米（约20亩）。项目建成完成后，达纲年形成年产48万台高效换热器及年产15万台汽车后处理转化器的产品能力。本项目的建设实现优势零部件属地化建厂，进一步完善玉柴集团配套产业链。</t>
  </si>
  <si>
    <t>桂林国际电线电缆集团有限责任公司</t>
  </si>
  <si>
    <t>新兴领域特种电线电缆技术升级改造</t>
  </si>
  <si>
    <t>采用专利气动张力技术及复合配比新技术，开发新型环保、特殊性能的电缆料配方及配制工艺；针对高性能产品配置专用新工艺装备，新添全自动成盘机、二维码全自动线卷贴标机等先进设备30台套，形成规模化新兴领域特种电线电缆生产能力。</t>
  </si>
  <si>
    <t>电子信息产业</t>
  </si>
  <si>
    <t>东莞市台商企业投资协会</t>
  </si>
  <si>
    <t>广西东融电子信息产业园（一期）项目</t>
  </si>
  <si>
    <t>项目占地约3300亩，东莞市台商投资企业协会负责开发投资，引进入园企业在投产当年须培育为规模以上工业企业。项目分3个阶段实施：第一阶段用地400亩，入驻中钜光电、中恒电子、美兴模具、晋锋五金、菲太电子等企业。第二阶段用地858亩，拟引进：东莞市富迪电子、安道光电材料、骅国电子、壹间宅实业、锦丰塑胶五金、因奥新能源、深圳市斯比特电子、惠州市立得微电子等8家电子信息企业入驻。第三阶段用地2003亩，拟引进东莞市台商企业投资协会约20家会员企业入驻。项目通过加快电子信息产业集聚，围绕主导产业，强化龙头牵引，着力建链、补链、强链，延伸产业链、提升价值链，打造具有核心竞争力的产业集群。</t>
  </si>
  <si>
    <t>贺州市
人民政府</t>
  </si>
  <si>
    <t>广西超华高新科技有限公司</t>
  </si>
  <si>
    <t>超华高新铜产业基地项目（一期）</t>
  </si>
  <si>
    <t>年产10万吨电子铜箔项目分两期建设，一期项目占地500-600亩，建筑面积约21万平方米，建成达产后工程产能5万吨铜箔和1000万张高端芯板，一期项目分两步完成建设：2021年2月至2022年6月，两万吨铜箔投产，2022年底争取1000万张高端覆铜板投产；2023年至2025年争取剩余3万吨铜箔建成投产。项目建成后将能够生产用于5G通讯设备使用的电子铜箔3万吨/年，用于锂离子电池负极使用的电子铜箔2万吨/年。将在玉柴产业园打造全球最大产能和最先进的电子铜箔单体生产基地。</t>
  </si>
  <si>
    <t>2021.02</t>
  </si>
  <si>
    <t>广西自贸区港创智睿实业有限公司</t>
  </si>
  <si>
    <t>钦州市港创智睿智能终端产业园项目</t>
  </si>
  <si>
    <t>项目分两期开发建设。一期分为厂房租赁、用地建设等两部分同时进行。厂房租赁部分，计划入驻电子信息产业基地，租用标准厂房约4万平方米，将企业生产环节全部迁移到电子信息产业基地；用地建设部分计划用地约300亩，吸引上下游供应商企业进驻钦州港创智睿智能终端产业园，形成全产业链“一条龙”生产服务体系。二期计划用地约300亩，建设钦州港创智睿智能终端产业创新园，主要包括四大功能区：生产区、研发办公区、交易展示区、物流配送区。项目建成能够吸引上下游供应商企业进驻钦州港创智睿智能终端产业园，形成全产业链一条龙的生产服务体系。</t>
  </si>
  <si>
    <t>钦州市
人民政府</t>
  </si>
  <si>
    <t>桂林经开深科投资发展有限公司</t>
  </si>
  <si>
    <t>桂林深科技智能制造结构件项目</t>
  </si>
  <si>
    <t>项目手机结构件主要为华为、小米、vivo等手机配套元部件，占地约283亩，计划总投资45亿元，计划建设手机结构件生产线8条，能较好的为桂林深科技公司生产提供上游产业链的配套，并带动一批配套中小企业入桂。整个项目竣工投产达产后，预计年产值达100亿元。</t>
  </si>
  <si>
    <t>2021.12</t>
  </si>
  <si>
    <t>深圳市安科讯电子制造有限公司</t>
  </si>
  <si>
    <t>桂林安科讯数字能源智能制造项目</t>
  </si>
  <si>
    <t>项目占地75亩，主要生产5G基站电源、智能光伏逆变器，数据中心等数字能源产品，主要建设厂房、食堂、公寓及机电配套设施，购置项目所需设备，搭建SMT和插件生产线，分两期建设。一期计划购置测试、老化及自动化装备50台和其他辅助自动化设备，建成8条SMT线体、插件线8条，形成产能100万台/月；二期购置测试、老化及自动化装备60台和其他辅助自动化设备，建设SMT10条、插件线10条，形成产能120万台/月。</t>
  </si>
  <si>
    <t>广西世纪创新显示电子有限公司</t>
  </si>
  <si>
    <t>南宁世纪创新智慧显示园区建设项目</t>
  </si>
  <si>
    <t>项目采取先租后买的形式使用164亩工业用地建设26万平方米的标准厂房建设桌面、移动、墙面等显示终端产品生产基地；项目用地分两个地块建设，分别为中关村科技园84亩工业用地及80亩工业用地。项目建成后，将成为行业重要的高端显示终端产品专业生产基地，对补齐南宁市电子信息产业链条具有积极作用。</t>
  </si>
  <si>
    <t>桂林华崛大数据科技有限公司</t>
  </si>
  <si>
    <t>电科云（桂林）国际大数据发展中心项目（一期）</t>
  </si>
  <si>
    <r>
      <rPr>
        <sz val="11"/>
        <rFont val="仿宋_GB2312"/>
        <charset val="134"/>
      </rPr>
      <t>一期项目规划用地</t>
    </r>
    <r>
      <rPr>
        <sz val="11"/>
        <rFont val="Times New Roman"/>
        <charset val="134"/>
      </rPr>
      <t>121</t>
    </r>
    <r>
      <rPr>
        <sz val="11"/>
        <rFont val="仿宋_GB2312"/>
        <charset val="134"/>
      </rPr>
      <t>亩，总建筑面积</t>
    </r>
    <r>
      <rPr>
        <sz val="11"/>
        <rFont val="Times New Roman"/>
        <charset val="134"/>
      </rPr>
      <t>12.4</t>
    </r>
    <r>
      <rPr>
        <sz val="11"/>
        <rFont val="仿宋_GB2312"/>
        <charset val="134"/>
      </rPr>
      <t>万平方米，主要建设内容包括：</t>
    </r>
    <r>
      <rPr>
        <sz val="11"/>
        <rFont val="Times New Roman"/>
        <charset val="134"/>
      </rPr>
      <t>IDC</t>
    </r>
    <r>
      <rPr>
        <sz val="11"/>
        <rFont val="仿宋_GB2312"/>
        <charset val="134"/>
      </rPr>
      <t>机房（机柜数量约</t>
    </r>
    <r>
      <rPr>
        <sz val="11"/>
        <rFont val="Times New Roman"/>
        <charset val="134"/>
      </rPr>
      <t>22000</t>
    </r>
    <r>
      <rPr>
        <sz val="11"/>
        <rFont val="仿宋_GB2312"/>
        <charset val="134"/>
      </rPr>
      <t>个）、动力中心、管理中心等配套设施。项目全部建成达产后，预计实现年运营收入</t>
    </r>
    <r>
      <rPr>
        <sz val="11"/>
        <rFont val="Times New Roman"/>
        <charset val="134"/>
      </rPr>
      <t>15</t>
    </r>
    <r>
      <rPr>
        <sz val="11"/>
        <rFont val="仿宋_GB2312"/>
        <charset val="134"/>
      </rPr>
      <t>亿元，年缴纳综合税费</t>
    </r>
    <r>
      <rPr>
        <sz val="11"/>
        <rFont val="Times New Roman"/>
        <charset val="134"/>
      </rPr>
      <t>1.4</t>
    </r>
    <r>
      <rPr>
        <sz val="11"/>
        <rFont val="仿宋_GB2312"/>
        <charset val="134"/>
      </rPr>
      <t>亿元。</t>
    </r>
  </si>
  <si>
    <t>桂林诗宇电子科技有限公司</t>
  </si>
  <si>
    <t>线路板生产建设项目</t>
  </si>
  <si>
    <t>项目分两期建设，一期投资1.8亿元，租赁15000平方米一栋标准厂房进行装修，建设双面多层线路板生产线50条。二期投资1.7亿元，购置设备安装生产线200条，项目建设全新的智慧型工厂。</t>
  </si>
  <si>
    <r>
      <rPr>
        <sz val="11"/>
        <rFont val="仿宋_GB2312"/>
        <charset val="134"/>
      </rPr>
      <t>广西</t>
    </r>
    <r>
      <rPr>
        <sz val="11"/>
        <rFont val="宋体"/>
        <charset val="134"/>
      </rPr>
      <t>燚</t>
    </r>
    <r>
      <rPr>
        <sz val="11"/>
        <rFont val="仿宋_GB2312"/>
        <charset val="134"/>
      </rPr>
      <t>能新能源有限公司</t>
    </r>
  </si>
  <si>
    <t>年产1.2GWh锂离子动力电池项目</t>
  </si>
  <si>
    <t>项目一期租赁约30000平方米标准厂房，建设无尘净化车间，建设锂离子动力电池生产线8条，新购置先进设备，包含高速制浆系统 4套、负极高速制片机 4台、自动入壳机 18套、全自动清洗机 4台等，项目建设完成后，将达到日产40万只锂离子电池，年产1.2GWh锂离子动力电池的生产能力。项目二期租赁10000平方米标准厂房，建设无尘净化车间，建设6条自动化PACK生产线，购置全自动电焊机、全自动老化柜等自动化设备，实施后可年产120万套新能源动力电源和储能系统。</t>
  </si>
  <si>
    <t>广西品田智能科技有限公司</t>
  </si>
  <si>
    <t>新型触控显示一体化产品生产线项目</t>
  </si>
  <si>
    <t>项目拟选址高新区中关村电子信息产业园标准厂房，计划安装TFT液晶显示模组生产线、LCD全自动组装生产线、触摸面板生产线、玻璃基板减薄生产线、Oncell镀膜生产线AMOLED液晶显示模组生产线、Incell 和 Oncell液晶显示模组生产线、SMT贴片机若干条，用以生产新一代液晶显示模组。</t>
  </si>
  <si>
    <t>广西自由贸易试验区良维电子有限公司</t>
  </si>
  <si>
    <t>精密型电源线加工项目（二期）</t>
  </si>
  <si>
    <t>项目二期用地100亩，建设电子加工标准厂房、生产线、原料库、成品库、产品实验室及相关配套设施等。项目重点发展电线电缆、计算机连接线、电子零组件等电子产品加工生产生产线。</t>
  </si>
  <si>
    <t>崇左市
人民政府</t>
  </si>
  <si>
    <t>广西东维丰电子科技有限公司</t>
  </si>
  <si>
    <t>直流无刷微电机产业化生产基地项目</t>
  </si>
  <si>
    <r>
      <rPr>
        <sz val="11"/>
        <rFont val="仿宋_GB2312"/>
        <charset val="134"/>
      </rPr>
      <t>项目占地</t>
    </r>
    <r>
      <rPr>
        <sz val="11"/>
        <rFont val="Times New Roman"/>
        <charset val="134"/>
      </rPr>
      <t>54</t>
    </r>
    <r>
      <rPr>
        <sz val="11"/>
        <rFont val="仿宋_GB2312"/>
        <charset val="134"/>
      </rPr>
      <t>亩，新建标准厂房</t>
    </r>
    <r>
      <rPr>
        <sz val="11"/>
        <rFont val="Times New Roman"/>
        <charset val="134"/>
      </rPr>
      <t>44000</t>
    </r>
    <r>
      <rPr>
        <sz val="11"/>
        <rFont val="仿宋_GB2312"/>
        <charset val="134"/>
      </rPr>
      <t>平方米，购置安装高新电子产品、</t>
    </r>
    <r>
      <rPr>
        <sz val="11"/>
        <rFont val="Times New Roman"/>
        <charset val="134"/>
      </rPr>
      <t>CPU</t>
    </r>
    <r>
      <rPr>
        <sz val="11"/>
        <rFont val="仿宋_GB2312"/>
        <charset val="134"/>
      </rPr>
      <t>散热模组的动力驱动生产线</t>
    </r>
    <r>
      <rPr>
        <sz val="11"/>
        <rFont val="Times New Roman"/>
        <charset val="134"/>
      </rPr>
      <t>33</t>
    </r>
    <r>
      <rPr>
        <sz val="11"/>
        <rFont val="仿宋_GB2312"/>
        <charset val="134"/>
      </rPr>
      <t>条。项目分二期建设，一期建设标准厂房</t>
    </r>
    <r>
      <rPr>
        <sz val="11"/>
        <rFont val="Times New Roman"/>
        <charset val="134"/>
      </rPr>
      <t>27000</t>
    </r>
    <r>
      <rPr>
        <sz val="11"/>
        <rFont val="仿宋_GB2312"/>
        <charset val="134"/>
      </rPr>
      <t>平方米，建设高新电子产品、</t>
    </r>
    <r>
      <rPr>
        <sz val="11"/>
        <rFont val="Times New Roman"/>
        <charset val="134"/>
      </rPr>
      <t>CPU</t>
    </r>
    <r>
      <rPr>
        <sz val="11"/>
        <rFont val="仿宋_GB2312"/>
        <charset val="134"/>
      </rPr>
      <t>散热模组的动力驱动生产线生产线</t>
    </r>
    <r>
      <rPr>
        <sz val="11"/>
        <rFont val="Times New Roman"/>
        <charset val="134"/>
      </rPr>
      <t>23</t>
    </r>
    <r>
      <rPr>
        <sz val="11"/>
        <rFont val="仿宋_GB2312"/>
        <charset val="134"/>
      </rPr>
      <t>条；二期建设标准厂房</t>
    </r>
    <r>
      <rPr>
        <sz val="11"/>
        <rFont val="Times New Roman"/>
        <charset val="134"/>
      </rPr>
      <t>17000</t>
    </r>
    <r>
      <rPr>
        <sz val="11"/>
        <rFont val="仿宋_GB2312"/>
        <charset val="134"/>
      </rPr>
      <t>平方米，安装高新电子产品、</t>
    </r>
    <r>
      <rPr>
        <sz val="11"/>
        <rFont val="Times New Roman"/>
        <charset val="134"/>
      </rPr>
      <t>CPU</t>
    </r>
    <r>
      <rPr>
        <sz val="11"/>
        <rFont val="仿宋_GB2312"/>
        <charset val="134"/>
      </rPr>
      <t>散热模组的动力驱动生产线</t>
    </r>
    <r>
      <rPr>
        <sz val="11"/>
        <rFont val="Times New Roman"/>
        <charset val="134"/>
      </rPr>
      <t>10</t>
    </r>
    <r>
      <rPr>
        <sz val="11"/>
        <rFont val="仿宋_GB2312"/>
        <charset val="134"/>
      </rPr>
      <t>条。</t>
    </r>
  </si>
  <si>
    <t>广西天鹿新能源有限公司</t>
  </si>
  <si>
    <t>锂离子电芯制造，数码电池、动力电池成品加工项目</t>
  </si>
  <si>
    <t>项目租赁标准厂房8640平方米，主要内容为锂离子电芯制造，数码电池、动力电池成品加工。</t>
  </si>
  <si>
    <r>
      <rPr>
        <sz val="11"/>
        <rFont val="仿宋_GB2312"/>
        <charset val="134"/>
      </rPr>
      <t>梧州长</t>
    </r>
    <r>
      <rPr>
        <sz val="11"/>
        <rFont val="宋体"/>
        <charset val="134"/>
      </rPr>
      <t>燊</t>
    </r>
    <r>
      <rPr>
        <sz val="11"/>
        <rFont val="仿宋_GB2312"/>
        <charset val="134"/>
      </rPr>
      <t>科技开发有限公司</t>
    </r>
  </si>
  <si>
    <t>触控盖板、摄像头模组生产制造项目（一期）</t>
  </si>
  <si>
    <t>项目占地 22.5亩，建筑面积52771平方米，计划建设触控盖板生产车间33000平方米，摄像头模组车间6400平方米，办公区域2967平方米，仓库10404平方米，主要设备包括：全自动3D数控精密机床105台，全自动表面洁净机4台，全自动离子光学胶裁切机10台，全自动离子光学胶贴合机52台，平面多盘印刷机21台等,项目完成后，预计达产后年产触摸盖板年产4000万块以上，摄像头模组年产700万块以上。</t>
  </si>
  <si>
    <t>梧州市
人民政府</t>
  </si>
  <si>
    <t>北海中保新材电子科技有限公司</t>
  </si>
  <si>
    <t>智能终端产品LOCA光学胶、热熔光学胶项目</t>
  </si>
  <si>
    <r>
      <rPr>
        <sz val="11"/>
        <rFont val="仿宋_GB2312"/>
        <charset val="134"/>
      </rPr>
      <t>项目租赁10000</t>
    </r>
    <r>
      <rPr>
        <sz val="11"/>
        <rFont val="宋体"/>
        <charset val="134"/>
      </rPr>
      <t>㎡</t>
    </r>
    <r>
      <rPr>
        <sz val="11"/>
        <rFont val="仿宋_GB2312"/>
        <charset val="134"/>
      </rPr>
      <t>标准厂房，建设生产线年产LOCA（低温光学胶）等各种规格光学胶500万</t>
    </r>
    <r>
      <rPr>
        <sz val="11"/>
        <rFont val="宋体"/>
        <charset val="134"/>
      </rPr>
      <t>㎡</t>
    </r>
    <r>
      <rPr>
        <sz val="11"/>
        <rFont val="仿宋_GB2312"/>
        <charset val="134"/>
      </rPr>
      <t>，年产值约5亿元，年缴纳税收约1500万元。</t>
    </r>
  </si>
  <si>
    <t>广西巨微光电有限公司</t>
  </si>
  <si>
    <t>芯片封装及固态照明产品加工项目</t>
  </si>
  <si>
    <r>
      <rPr>
        <sz val="11"/>
        <rFont val="仿宋_GB2312"/>
        <charset val="134"/>
      </rPr>
      <t>项目租赁标准厂房10000</t>
    </r>
    <r>
      <rPr>
        <sz val="11"/>
        <rFont val="宋体"/>
        <charset val="134"/>
      </rPr>
      <t>㎡</t>
    </r>
    <r>
      <rPr>
        <sz val="11"/>
        <rFont val="仿宋_GB2312"/>
        <charset val="134"/>
      </rPr>
      <t>，项目建成达产后，年产各种规格LED芯片500万粒、照明产品30万套，其生产的产品显示指数（Ra96、Re94、R9大于87）优于大部分同类产品，更接近纯自然光照，属于护目灯细分领域中的领先者。</t>
    </r>
  </si>
  <si>
    <t>桂林微腾电子科技有限公司</t>
  </si>
  <si>
    <t>电子智能化制造项目</t>
  </si>
  <si>
    <r>
      <rPr>
        <sz val="11"/>
        <rFont val="仿宋_GB2312"/>
        <charset val="134"/>
      </rPr>
      <t>项目购置</t>
    </r>
    <r>
      <rPr>
        <sz val="11"/>
        <rFont val="Times New Roman"/>
        <charset val="134"/>
      </rPr>
      <t>AI RI SMT</t>
    </r>
    <r>
      <rPr>
        <sz val="11"/>
        <rFont val="仿宋_GB2312"/>
        <charset val="134"/>
      </rPr>
      <t>设备，包括自动插件机，自动印刷机，自动贴片机，光学自动检测机，回流焊，建设</t>
    </r>
    <r>
      <rPr>
        <sz val="11"/>
        <rFont val="Times New Roman"/>
        <charset val="134"/>
      </rPr>
      <t>PCBA</t>
    </r>
    <r>
      <rPr>
        <sz val="11"/>
        <rFont val="仿宋_GB2312"/>
        <charset val="134"/>
      </rPr>
      <t>电路板生产线</t>
    </r>
    <r>
      <rPr>
        <sz val="11"/>
        <rFont val="Times New Roman"/>
        <charset val="134"/>
      </rPr>
      <t>8</t>
    </r>
    <r>
      <rPr>
        <sz val="11"/>
        <rFont val="仿宋_GB2312"/>
        <charset val="134"/>
      </rPr>
      <t>条，年产</t>
    </r>
    <r>
      <rPr>
        <sz val="11"/>
        <rFont val="Times New Roman"/>
        <charset val="134"/>
      </rPr>
      <t>PCBA</t>
    </r>
    <r>
      <rPr>
        <sz val="11"/>
        <rFont val="仿宋_GB2312"/>
        <charset val="134"/>
      </rPr>
      <t>电路板</t>
    </r>
    <r>
      <rPr>
        <sz val="11"/>
        <rFont val="Times New Roman"/>
        <charset val="134"/>
      </rPr>
      <t>1000</t>
    </r>
    <r>
      <rPr>
        <sz val="11"/>
        <rFont val="仿宋_GB2312"/>
        <charset val="134"/>
      </rPr>
      <t>万片，项目建成可实现年产值</t>
    </r>
    <r>
      <rPr>
        <sz val="11"/>
        <rFont val="Times New Roman"/>
        <charset val="134"/>
      </rPr>
      <t>3</t>
    </r>
    <r>
      <rPr>
        <sz val="11"/>
        <rFont val="仿宋_GB2312"/>
        <charset val="134"/>
      </rPr>
      <t>亿元。</t>
    </r>
  </si>
  <si>
    <t>桂林平乐仲泰电子科技有限公司</t>
  </si>
  <si>
    <t>电子元件生产项目</t>
  </si>
  <si>
    <t>项目规划用地40亩，建设标准厂房、办公楼、宿舍等设施20000平方米，购置安装电脑电源电子元器件生产线23条，主要是研发、生产和销售车用电子产品。</t>
  </si>
  <si>
    <t>桂林远征通信科技有限公司</t>
  </si>
  <si>
    <t>灌阳县光纤通信项目</t>
  </si>
  <si>
    <r>
      <rPr>
        <sz val="11"/>
        <rFont val="仿宋_GB2312"/>
        <charset val="134"/>
      </rPr>
      <t>厂房总建筑面积10000</t>
    </r>
    <r>
      <rPr>
        <sz val="11"/>
        <rFont val="宋体"/>
        <charset val="134"/>
      </rPr>
      <t>㎡</t>
    </r>
    <r>
      <rPr>
        <sz val="11"/>
        <rFont val="仿宋_GB2312"/>
        <charset val="134"/>
      </rPr>
      <t>，建设光学加工生产线、光学封装和芯片封装生产线。项目建成后，可实现年产值50000万元以上，实现利税3000万元以上，增加就业500人以上。</t>
    </r>
  </si>
  <si>
    <t>新一代信息技术产业</t>
  </si>
  <si>
    <t>广西玉林链向千禧大数据有限公司</t>
  </si>
  <si>
    <t>超级计算与大数据云服务提供商中心</t>
  </si>
  <si>
    <t>该项目总投资（共三期）占地约70亩，项项目设备一期投资9.1亿元，共计投入超算设备约1.82万台-3.1万台；二期投资15亿元，共计投入超算设备约3万台-5万台；三期投资20.9亿元，共计投入超算设备约4.18万台-7万台。项目是基于现有国家顶级节点，以信息网络为基础，依托我国区块链自主创新能力，谋划布局的数字经济“新型基础设施”。</t>
  </si>
  <si>
    <t>广西华星智能科技有限公司</t>
  </si>
  <si>
    <t>华智5G智能终端产业项目</t>
  </si>
  <si>
    <t>本项目以5G智能终端产品和腾讯5G智能网关产业为建设目标，建设具备国内领先、国际先进的智能产业园，打造具备国际竞争力的5G智能终端产品和腾讯5G智能网关产品标准化生产模式及政府投资平台，借助世界智能终端及5G技术发展方向，把握数字化、网络化、智能化融合发展的契机，推动数字化、信息化、人才化的智能生产模式建设。</t>
  </si>
  <si>
    <t>广西自贸区见炬科技有限公司</t>
  </si>
  <si>
    <t>见炬热管理研发生产基地项目</t>
  </si>
  <si>
    <t>主要建设Micro-TEC生产线、高维散热器生产线和热管理新材料研究院，购置安装设备、仪器、装备等共计约120台/套（具体以实际采购清单为准），形成年产Micro-TEC微型制冷芯片2000万枚、基站高维散热器8万套的生产能力。该项目利用微型 Micro-TEC 芯片解决半导体元器件封装问题， 实现最小粒子尺寸 0.15mm*0.15mm*0.2mm、贴片位置精度±5 微米、 角度 88-92 度之间，可以有效解决波长漂移和转换效率的问题，满足 5G 发展新需求。</t>
  </si>
  <si>
    <t>南宁中关村信息谷科技服务有限责任公司</t>
  </si>
  <si>
    <t>中关村信息谷科技园项目</t>
  </si>
  <si>
    <t>项目占地面积约78.47亩，规划总建筑面积约84243平方米。重点打造中关村科技创新产业园区，为南宁中关村创新示范基地内近年孵化的科技创新型企业提供产业化场地；同时，借助中关村品牌影响力，引进一批区内外电子信息、生物医药、高端装备制造等科技创新项目入驻。项目重点建设科技企业孵化器、科技企业加速器及科技企业总部集群。</t>
  </si>
  <si>
    <t>广州亚美信息科技有限公司</t>
  </si>
  <si>
    <t>亚美智能车联网项目</t>
  </si>
  <si>
    <t>项目用地面积约69亩，拟建设车联网智能终端设备生产基地及车联网大数据中心，生产车联网设备零部件、电子芯片等，并提供相关信息数据服务。</t>
  </si>
  <si>
    <t>高端装备制造产业</t>
  </si>
  <si>
    <t>桂林鸿程矿山设备制造有限责任公司</t>
  </si>
  <si>
    <t>桂林鸿程高端装备智能制造产业园</t>
  </si>
  <si>
    <r>
      <rPr>
        <sz val="11"/>
        <rFont val="仿宋_GB2312"/>
        <charset val="134"/>
      </rPr>
      <t>用地规模约</t>
    </r>
    <r>
      <rPr>
        <sz val="11"/>
        <rFont val="Times New Roman"/>
        <charset val="134"/>
      </rPr>
      <t>300</t>
    </r>
    <r>
      <rPr>
        <sz val="11"/>
        <rFont val="仿宋_GB2312"/>
        <charset val="134"/>
      </rPr>
      <t>多亩，主要建设</t>
    </r>
    <r>
      <rPr>
        <sz val="11"/>
        <rFont val="Times New Roman"/>
        <charset val="134"/>
      </rPr>
      <t>4</t>
    </r>
    <r>
      <rPr>
        <sz val="11"/>
        <rFont val="仿宋_GB2312"/>
        <charset val="134"/>
      </rPr>
      <t>万吨铸造件厂房、重型厂房、大型铸钢生产线（中频炉熔炼系统、大型起重设备、铸钢造型线系统设备、落砂再生线设备、清理及热处理设备等）及附属设备等，形成共</t>
    </r>
    <r>
      <rPr>
        <sz val="11"/>
        <rFont val="Times New Roman"/>
        <charset val="134"/>
      </rPr>
      <t>600</t>
    </r>
    <r>
      <rPr>
        <sz val="11"/>
        <rFont val="仿宋_GB2312"/>
        <charset val="134"/>
      </rPr>
      <t>台套大型高端磨粉装备生产能力。</t>
    </r>
  </si>
  <si>
    <t>广西开蒙医疗科技有限公司</t>
  </si>
  <si>
    <t>金泰医疗健康智能制造产业园</t>
  </si>
  <si>
    <t>项目计划用地126亩，项目建设研发、生产智能呼吸机、电子血压计等二类、三类医疗器械，家用健康电子产品，体外检测快速诊断仪。项目计划建成电子玻璃加工生产线5条，年产量500万片；建成高精度传感器生产线10条，年产量300万套；建成智能体脂秤生产线10条，年产量250万台；建成GMP医疗车间2000平米，生产线5条，可年产100万台医疗器械产品。项目产品、生产新技术绝大部分由企业自主研发设计，已获多项国内和国际发明专利（实用新型专利、软件著作权及外观专利），医疗器械产品获得欧洲CE/美国FDA等国际认证；可进入国际市场，技术先进性属于国际领先地位。</t>
  </si>
  <si>
    <t>桂林君泰福电气有限公司</t>
  </si>
  <si>
    <t>金盘科技桂林基地数字化转型项目</t>
  </si>
  <si>
    <t>对干变制造中心和成套开关车间进行技改，技改完成后干变制造年产达1400万kVA（约10亿元），成套开关设备年产10亿元。项目改造完成主要包含电磁线集送线、绕线集送线、浇注集送线、铁芯集送线、装配集送线、开关装配线（4条线）等。实现了全流程全场景数据驱动仿真设计、生产工艺过程、数字化自动产线和仓储物流配送系统等。</t>
  </si>
  <si>
    <t>酷飞科技发展有限公司</t>
  </si>
  <si>
    <t>酷飞北海无人机研发制造基地项目</t>
  </si>
  <si>
    <t>首期项目用地约45亩，总建筑面积约8万平方米，总投资约2亿元，建设无人机装备研发中心、厂房、办公楼，预计达产后产值1亿以上，可以增加就业人数约800人。</t>
  </si>
  <si>
    <t>广西美控电器有限公司</t>
  </si>
  <si>
    <t>东兴美控自动化智能制造产业项目</t>
  </si>
  <si>
    <t>项目占地100亩，主要建设：项目主体建设厂房2座、检测车间2座、智能控制系统生产车间，含全自动 SMT 生产线 2 条、控制系统组装线 4 条、控制系统检测线 4 条、控制系统老化区 2 个、控 制系统灌胶防护区 2 个；建设钣金结构生产车间，含全自动 开料折弯生产线 2 条、焊接生产线 2 条、组装生产线 4 条、调试检测区 2 个、清洁包装区 2 个。</t>
  </si>
  <si>
    <t>防城港市
人民政府</t>
  </si>
  <si>
    <t>新能源汽车产业</t>
  </si>
  <si>
    <t>广西中伟新能源科技有限公司</t>
  </si>
  <si>
    <t>北部湾产业基地项目（一期一阶段）</t>
  </si>
  <si>
    <t>北部湾产业基地项目占地3500亩，总投资230亿元，产值约300亿元，建设新能源汽车电池正极材料，主要分两期建设35万吨前驱体和15万吨金属镍钴及其综合循环回收设施。一期一阶段占地626亩，建设2栋三元前驱体生产车间、2万吨MSP生产线、2.5万吨镍豆镍粉处置线、1万金吨氢氧化钴处置线、三元污水处理车间、循环污水处置车间；配套购置相应车间生产线设备，产值约60亿元，税收约2亿元。</t>
  </si>
  <si>
    <t>方盛车桥（柳州）有限公司</t>
  </si>
  <si>
    <t>新能源汽车车桥智能制造基地建设项目</t>
  </si>
  <si>
    <t>项目购置200亩土地，新建8万平方米厂房及供配电、给排水等配套工程，新增桥总成装配线、主减总成装配线、涂装线、立体智能化仓库、差速器壳柔性加工型、主减速器壳、桥壳自动化机加线，形成年产20万根新能源车桥总成产品的生产能力。</t>
  </si>
  <si>
    <t>南宁产投新能源汽车园区建设开发有限责任公司</t>
  </si>
  <si>
    <t>南宁产投汽车青秀产业园生产配套园区</t>
  </si>
  <si>
    <t>项目用地约208.15亩，总建筑面积约为87000平方米。计划引进新能源汽车制造相关的配件上下游制造企业，打造以燃料动力、车载配件、控制系统等三大类为主的新能源汽车配套生产园区。</t>
  </si>
  <si>
    <t>生物医药产业</t>
  </si>
  <si>
    <t>广西修正制药有限公司</t>
  </si>
  <si>
    <t>修正集团贵港医药产业园（一期）</t>
  </si>
  <si>
    <t>项目占地面积约1000亩，建设片剂、胶囊剂、颗粒剂、中药前处理及提取等生产线，配套建设生物医药园专家楼、药企总部基地、研发中心、现代物流仓库等。项目达产后预计实现产值100亿元。</t>
  </si>
  <si>
    <t>贵港市人民政府</t>
  </si>
  <si>
    <t>桂林清研皓隆新材料有限公司</t>
  </si>
  <si>
    <t>桂林皓隆石墨烯新型制品产业园</t>
  </si>
  <si>
    <r>
      <rPr>
        <sz val="11"/>
        <rFont val="仿宋_GB2312"/>
        <charset val="134"/>
      </rPr>
      <t>项目规划用地</t>
    </r>
    <r>
      <rPr>
        <sz val="11"/>
        <rFont val="Times New Roman"/>
        <charset val="134"/>
      </rPr>
      <t>350</t>
    </r>
    <r>
      <rPr>
        <sz val="11"/>
        <rFont val="仿宋_GB2312"/>
        <charset val="134"/>
      </rPr>
      <t>亩，分两期建设。</t>
    </r>
    <r>
      <rPr>
        <sz val="11"/>
        <rFont val="Times New Roman"/>
        <charset val="134"/>
      </rPr>
      <t xml:space="preserve"> </t>
    </r>
    <r>
      <rPr>
        <sz val="11"/>
        <rFont val="仿宋_GB2312"/>
        <charset val="134"/>
      </rPr>
      <t>一期主要建设石墨烯自控柔性复合材料产业园和石墨烯医疗器械产业园，建成达产后可实现产值</t>
    </r>
    <r>
      <rPr>
        <sz val="11"/>
        <rFont val="Times New Roman"/>
        <charset val="134"/>
      </rPr>
      <t>45</t>
    </r>
    <r>
      <rPr>
        <sz val="11"/>
        <rFont val="仿宋_GB2312"/>
        <charset val="134"/>
      </rPr>
      <t>亿元。二期主要建设石墨烯智能家居及大健康产业园</t>
    </r>
    <r>
      <rPr>
        <sz val="11"/>
        <rFont val="Times New Roman"/>
        <charset val="134"/>
      </rPr>
      <t xml:space="preserve"> </t>
    </r>
    <r>
      <rPr>
        <sz val="11"/>
        <rFont val="仿宋_GB2312"/>
        <charset val="134"/>
      </rPr>
      <t>和环保材料产业园，建成达产后，可实现产值</t>
    </r>
    <r>
      <rPr>
        <sz val="11"/>
        <rFont val="Times New Roman"/>
        <charset val="134"/>
      </rPr>
      <t>55</t>
    </r>
    <r>
      <rPr>
        <sz val="11"/>
        <rFont val="仿宋_GB2312"/>
        <charset val="134"/>
      </rPr>
      <t>亿元。</t>
    </r>
  </si>
  <si>
    <t>广西防城港市昆泽制药有限责任公司</t>
  </si>
  <si>
    <t>昆泽中药配方颗粒提取物项目</t>
  </si>
  <si>
    <t>项目占地76.1亩，建设一栋3层办公楼（含实验室、研发室）；一栋4层生产车间,包括前处理饮片车间和提车车间；一栋物料产品仓库。项目建成后可年产2000吨中药配方颗粒提前物(单味提取），再销售至南宁制剂加工厂进一步加工为中药配方颗粒，本项目将分为两期建设：第一期年产1000吨中药配方颗粒提取物；第二期年产1000吨中药配方颗粒提取物。</t>
  </si>
  <si>
    <t>广西柳州医药股份有限公司</t>
  </si>
  <si>
    <t>健康产业园项目</t>
  </si>
  <si>
    <t>项目规划建设净用地面积为122亩，总建筑面积11万平方米，建设生产功能区、配套服务功能区。主要采购先进设备建设粗加工车间、中药提取车间、颗粒剂车间、医院制剂车间、现代医疗器械生产车间及配套设施等，项目达产后，形成年产中药配方颗粒3000吨、年处理中药材1万吨的生产能力。</t>
  </si>
  <si>
    <t>2022.10</t>
  </si>
  <si>
    <t>广西华仞生物工程技术有限公司</t>
  </si>
  <si>
    <t>广西华仞CDMO项目</t>
  </si>
  <si>
    <t>项目总占地面积54亩，建设具有国际水平的重组蛋白质药物生产线，以及国际先进的工艺开发实验室、蛋白质分析实验室等。该生产线以哺乳动物细胞培养为主要表达生产体系，严格遵照国内国际GMP规范，产品质量符合国内外药监要求。生产建成后，将成为自治区最大的重组蛋白质药物生产基地，每年可以满足6-10个产品的生产，年产值将达到3-5亿。</t>
  </si>
  <si>
    <t>广西华方药业有限公司</t>
  </si>
  <si>
    <t>龙血竭药品生产项目</t>
  </si>
  <si>
    <t>项目主要建设龙血竭药品制造生产线。项目建成投产后将突破当地原有的中药材粗加工模式，将龙血竭等中药材加工成药品胶囊，实现中草药由初级加工向高附加值精深加工转变。</t>
  </si>
  <si>
    <t>广西吉祥天健康产业有限公司</t>
  </si>
  <si>
    <t>中药健康产业工程（一期）项目</t>
  </si>
  <si>
    <r>
      <rPr>
        <sz val="11"/>
        <rFont val="仿宋_GB2312"/>
        <charset val="134"/>
      </rPr>
      <t>建设中药健康产业工程项目，租赁标准厂房建设15000</t>
    </r>
    <r>
      <rPr>
        <sz val="11"/>
        <rFont val="宋体"/>
        <charset val="134"/>
      </rPr>
      <t>㎡</t>
    </r>
    <r>
      <rPr>
        <sz val="11"/>
        <rFont val="仿宋_GB2312"/>
        <charset val="134"/>
      </rPr>
      <t>净化洁净厂房、20000</t>
    </r>
    <r>
      <rPr>
        <sz val="11"/>
        <rFont val="宋体"/>
        <charset val="134"/>
      </rPr>
      <t>㎡</t>
    </r>
    <r>
      <rPr>
        <sz val="11"/>
        <rFont val="仿宋_GB2312"/>
        <charset val="134"/>
      </rPr>
      <t>仓储厂房，7000</t>
    </r>
    <r>
      <rPr>
        <sz val="11"/>
        <rFont val="宋体"/>
        <charset val="134"/>
      </rPr>
      <t>㎡</t>
    </r>
    <r>
      <rPr>
        <sz val="11"/>
        <rFont val="仿宋_GB2312"/>
        <charset val="134"/>
      </rPr>
      <t>科研及配套设施等。项目建成达产后，拟可年产中药保健食品硬胶囊10亿粒、软胶囊5亿粒、颗粒剂1000吨、片剂2亿片及民族特色普通食品20吨；年产中药生殖护理、洁肤护理、私密护理的化妆品、卫生用品50吨。</t>
    </r>
  </si>
  <si>
    <t>桂林恒保健康防护有限公司</t>
  </si>
  <si>
    <t>医用手套二期扩建项目</t>
  </si>
  <si>
    <r>
      <rPr>
        <sz val="11"/>
        <rFont val="仿宋_GB2312"/>
        <charset val="134"/>
      </rPr>
      <t>新建一栋生产车间（建筑面积</t>
    </r>
    <r>
      <rPr>
        <sz val="11"/>
        <rFont val="Times New Roman"/>
        <charset val="134"/>
      </rPr>
      <t>19082</t>
    </r>
    <r>
      <rPr>
        <sz val="11"/>
        <rFont val="宋体"/>
        <charset val="134"/>
      </rPr>
      <t>㎡</t>
    </r>
    <r>
      <rPr>
        <sz val="11"/>
        <rFont val="仿宋_GB2312"/>
        <charset val="134"/>
      </rPr>
      <t>），一栋成品大楼（建筑面积</t>
    </r>
    <r>
      <rPr>
        <sz val="11"/>
        <rFont val="Times New Roman"/>
        <charset val="134"/>
      </rPr>
      <t>6728</t>
    </r>
    <r>
      <rPr>
        <sz val="11"/>
        <rFont val="宋体"/>
        <charset val="134"/>
      </rPr>
      <t>㎡</t>
    </r>
    <r>
      <rPr>
        <sz val="11"/>
        <rFont val="仿宋_GB2312"/>
        <charset val="134"/>
      </rPr>
      <t>），建设</t>
    </r>
    <r>
      <rPr>
        <sz val="11"/>
        <rFont val="Times New Roman"/>
        <charset val="134"/>
      </rPr>
      <t>10</t>
    </r>
    <r>
      <rPr>
        <sz val="11"/>
        <rFont val="仿宋_GB2312"/>
        <charset val="134"/>
      </rPr>
      <t>条年产</t>
    </r>
    <r>
      <rPr>
        <sz val="11"/>
        <rFont val="Times New Roman"/>
        <charset val="134"/>
      </rPr>
      <t>3</t>
    </r>
    <r>
      <rPr>
        <sz val="11"/>
        <rFont val="仿宋_GB2312"/>
        <charset val="134"/>
      </rPr>
      <t>亿副医用手套生产线，项目建成达产后年产值约</t>
    </r>
    <r>
      <rPr>
        <sz val="11"/>
        <rFont val="Times New Roman"/>
        <charset val="134"/>
      </rPr>
      <t>50000</t>
    </r>
    <r>
      <rPr>
        <sz val="11"/>
        <rFont val="仿宋_GB2312"/>
        <charset val="134"/>
      </rPr>
      <t>万元，综合税收约</t>
    </r>
    <r>
      <rPr>
        <sz val="11"/>
        <rFont val="Times New Roman"/>
        <charset val="134"/>
      </rPr>
      <t>4000</t>
    </r>
    <r>
      <rPr>
        <sz val="11"/>
        <rFont val="仿宋_GB2312"/>
        <charset val="134"/>
      </rPr>
      <t>万元，新增就业岗位超</t>
    </r>
    <r>
      <rPr>
        <sz val="11"/>
        <rFont val="Times New Roman"/>
        <charset val="134"/>
      </rPr>
      <t>300</t>
    </r>
    <r>
      <rPr>
        <sz val="11"/>
        <rFont val="仿宋_GB2312"/>
        <charset val="134"/>
      </rPr>
      <t>个。</t>
    </r>
  </si>
  <si>
    <t>广西华天宝制药有限公司</t>
  </si>
  <si>
    <t>中药口服制剂生产项目</t>
  </si>
  <si>
    <t>项目建设年产500万瓶桂龙药膏、200万瓶桂龙药酒、400万袋金桔五花茶颗粒、400万袋复方板蓝根颗粒、100万盒龟鹿补肾胶囊、100万盒前列通片年产能、400万盒大蜜丸和水丸剂型产品年产能均等多种中草药制剂批号产品生产线。</t>
  </si>
  <si>
    <t>食品产业</t>
  </si>
  <si>
    <t>防城港市防城区农旅投资有限公司</t>
  </si>
  <si>
    <t>中越进出口贸易商品（里火滩散组团）落地加工中心</t>
  </si>
  <si>
    <t>项目总投资40亿元，规划用地4816亩。建设冷链仓库、物流运输、海产品加工片区、农副产品加工片区、新兴产业区和园区基础设施等。通过对海产品、农副产品等进出口贸易产品的深加工，结合冷链、物流输送，促进收购、冷链、精深加工全产业链发展，预计建成达产后，预计建成达产后，年过货量超330万吨，其中进口海产品、农副产品180万吨，出口农副产品150万吨。进口货物50%即90万吨、出口货物约10%即15万吨需要落地加工，合计落地加工105万吨，按每吨产值1.15万吨测算，年产值约120亿元。</t>
  </si>
  <si>
    <t>2021.11</t>
  </si>
  <si>
    <t>今麦郎面品有限公司</t>
  </si>
  <si>
    <t>今麦郎食品饮料生产项目</t>
  </si>
  <si>
    <t>主要建设饮品项目和面品项目。其中饮品项目建设3条饮料生产线，一条81000瓶/时纯净水生产线、一条60000瓶/时无菌线、一条凉白开生产线（后期根据市场需要陆续再上三条生产线）；面品项目主要为方便面或休闲食品。引进食品类的龙头企业，打造一个糖业产业园区、增加就业、提升糖业二次创业水平，促进经济社会的发展。</t>
  </si>
  <si>
    <t>广西宇峰食品有限公司</t>
  </si>
  <si>
    <t>宇峰龙州十五亿产值规模健康产业制造项目</t>
  </si>
  <si>
    <t>项目分两期实施，其中一期主要建设仙草提取车间和食品深加工车间两栋，仓库4栋、质检、开发中心、宿舍及电子商务包装楼以及锅炉房、给排水、消防、环保、安防等基础设施。二期主要建设标准厂房、食品车间、仓库以及地下停车场等，项目主要生产黑凉粉、仙草胶粉、龟苓膏粉、仙草浓缩液、仙草冻系列罐头、仙草露、茶系列饮料等健康食品10万吨/年以及金银花、苦丁茶、桄榔、乌揽等地方特色茶饮料，建成达产后，预计新增年产值15亿元以上。</t>
  </si>
  <si>
    <t>安琪酵母（崇左）有限公司</t>
  </si>
  <si>
    <t>年产50000吨高活性干酵母扩建工程</t>
  </si>
  <si>
    <t>项目对现有35000吨活性干酵母产能基础上，进一步优化布局和升级改造，建成新增年产15000吨高活性干酵母的生产能力，达到年产50000吨高活性干酵母产能。项目利用安琪公司选育的优良菌种优势，增加干燥塔、自动包装机、自动叉车机器人等智能化先进设备，加大研发强度，开展酵母系列产品的发明专利研发，将公司打造成集高新技术及智能化生产的标杆企业。</t>
  </si>
  <si>
    <t>桂林鑫晶琳食品有限公司</t>
  </si>
  <si>
    <t>年产4万吨干米粉1.5万吨芋圆1万吨速冻食品建设项目</t>
  </si>
  <si>
    <t>项目新增用地28亩，新建综合楼1栋、职工宿舍楼1栋，标准化生产厂房3栋等，购置及安装年产4万吨干米粉生产线1条和1.5万吨芋圆及1万吨速冻食品生产线，建设相关配套及附属设施。</t>
  </si>
  <si>
    <t>广西农垦西江乳业有限公司</t>
  </si>
  <si>
    <t>日产200吨乳制品产品易地搬迁项目</t>
  </si>
  <si>
    <r>
      <rPr>
        <sz val="11"/>
        <rFont val="仿宋_GB2312"/>
        <charset val="134"/>
      </rPr>
      <t>本项目占地52亩，分二期建设其中一期建设内容为：生产车间7360m</t>
    </r>
    <r>
      <rPr>
        <sz val="11"/>
        <rFont val="宋体"/>
        <charset val="134"/>
      </rPr>
      <t>²</t>
    </r>
    <r>
      <rPr>
        <sz val="11"/>
        <rFont val="仿宋_GB2312"/>
        <charset val="134"/>
      </rPr>
      <t>，仓库2880m</t>
    </r>
    <r>
      <rPr>
        <sz val="11"/>
        <rFont val="宋体"/>
        <charset val="134"/>
      </rPr>
      <t>²</t>
    </r>
    <r>
      <rPr>
        <sz val="11"/>
        <rFont val="仿宋_GB2312"/>
        <charset val="134"/>
      </rPr>
      <t>，锅炉房675m</t>
    </r>
    <r>
      <rPr>
        <sz val="11"/>
        <rFont val="宋体"/>
        <charset val="134"/>
      </rPr>
      <t>²</t>
    </r>
    <r>
      <rPr>
        <sz val="11"/>
        <rFont val="仿宋_GB2312"/>
        <charset val="134"/>
      </rPr>
      <t>，污水站465m</t>
    </r>
    <r>
      <rPr>
        <sz val="11"/>
        <rFont val="宋体"/>
        <charset val="134"/>
      </rPr>
      <t>²</t>
    </r>
    <r>
      <rPr>
        <sz val="11"/>
        <rFont val="仿宋_GB2312"/>
        <charset val="134"/>
      </rPr>
      <t>，办公楼1106.88m</t>
    </r>
    <r>
      <rPr>
        <sz val="11"/>
        <rFont val="宋体"/>
        <charset val="134"/>
      </rPr>
      <t>²</t>
    </r>
    <r>
      <rPr>
        <sz val="11"/>
        <rFont val="仿宋_GB2312"/>
        <charset val="134"/>
      </rPr>
      <t>，门卫室24m</t>
    </r>
    <r>
      <rPr>
        <sz val="11"/>
        <rFont val="宋体"/>
        <charset val="134"/>
      </rPr>
      <t>²</t>
    </r>
    <r>
      <rPr>
        <sz val="11"/>
        <rFont val="仿宋_GB2312"/>
        <charset val="134"/>
      </rPr>
      <t>。二期建设内容：生产车间9520m</t>
    </r>
    <r>
      <rPr>
        <sz val="11"/>
        <rFont val="宋体"/>
        <charset val="134"/>
      </rPr>
      <t>²</t>
    </r>
    <r>
      <rPr>
        <sz val="11"/>
        <rFont val="仿宋_GB2312"/>
        <charset val="134"/>
      </rPr>
      <t>，仓库2880m</t>
    </r>
    <r>
      <rPr>
        <sz val="11"/>
        <rFont val="宋体"/>
        <charset val="134"/>
      </rPr>
      <t>²</t>
    </r>
    <r>
      <rPr>
        <sz val="11"/>
        <rFont val="仿宋_GB2312"/>
        <charset val="134"/>
      </rPr>
      <t>，一期建成投产后，年产3.6万吨乳制品。产品加工高新技术与高自动化装备相结合，实现以乳品高效、安全加工与资源高效利用的目标。</t>
    </r>
  </si>
  <si>
    <t>广西巴马深巴投资有限公司</t>
  </si>
  <si>
    <t>巴马县山茶油扶贫新产业项目</t>
  </si>
  <si>
    <t>年产2000吨高端营养产茶油生产线（包含保健、化妆品精油、茶皂素等副产品）；行政办公用房；扶贫产业合作社；山茶油产品体验展示区和山茶油品种标本种植区；山茶油原料基地。</t>
  </si>
  <si>
    <t>河池市
人民政府</t>
  </si>
  <si>
    <t>广西轩妈食品有限公司</t>
  </si>
  <si>
    <t>蛋黄酥生产基地项目</t>
  </si>
  <si>
    <t>项目规划建设蛋黄酥生产厂房、成品仓库、员工宿舍及配套附属设施。项目产品结合初级农产品、物流供应链、电子商务、大数据等领域，能够发挥产供销一体化的优势。</t>
  </si>
  <si>
    <t>钦州鲁花食用油有限公司</t>
  </si>
  <si>
    <t>鲁花项目二期</t>
  </si>
  <si>
    <t>主要建设年生产3万吨食用植物油生产线，约2000吨库容的仓库及其配套工程设施。</t>
  </si>
  <si>
    <t>纺织服装与皮革产业</t>
  </si>
  <si>
    <t>玉林市中源环保科技有限公司</t>
  </si>
  <si>
    <t>广西博白新生态纺织产业园项目</t>
  </si>
  <si>
    <t>建设以针织、毛纺为特色的全产业链纺织服装产业，同时配套建设环保基础设施、新能源设施、智慧服务平台、针织面料加工区、纺织服装加工区、道路管网等板块。项目总占地约6000亩，分三期建设。其中，一期占地约1200亩，一期全面达产后年产值超过30亿元。吸引以针织、毛纺为特色的全产业链160家企业集中进驻产业园，带动服装产业向绿色、环保、高端发展。预计产业园全面达产后毛纺行业年产值56亿元，针织行业年产值60亿元。</t>
  </si>
  <si>
    <t>广西同益国丝发展有限公司、忻城县产投发展集团有限公司</t>
  </si>
  <si>
    <t>三江口（忻城）茧丝绸产业园第一期项目</t>
  </si>
  <si>
    <t>茧丝绸产业园项目一期，用地面积为600亩，总建筑面积32万平方米：包括办公楼1万平方米，厂房22万平方米，员工宿舍5万平方米，后勤及食堂用房1.5万平方米，可研中心2600平米，库房1.24万平方米，配套系统1万平方米。建设内容包括办公楼、标准厂房、员工宿舍、后勤系统、配套供水、供电、污水处理、LNG天然气(第一期按照每小时2000立方米(总8000立方))、蒸汽锅炉以及道路、围墙、绿化等相关配套设施。</t>
  </si>
  <si>
    <t>桂林赐佳鞋业有限公司</t>
  </si>
  <si>
    <t>桂鞋业生产基地项目</t>
  </si>
  <si>
    <r>
      <rPr>
        <sz val="11"/>
        <rFont val="仿宋_GB2312"/>
        <charset val="134"/>
      </rPr>
      <t>项目新增用地</t>
    </r>
    <r>
      <rPr>
        <sz val="11"/>
        <rFont val="Times New Roman"/>
        <charset val="134"/>
      </rPr>
      <t>149.7</t>
    </r>
    <r>
      <rPr>
        <sz val="11"/>
        <rFont val="仿宋_GB2312"/>
        <charset val="134"/>
      </rPr>
      <t>亩，总建筑面积约</t>
    </r>
    <r>
      <rPr>
        <sz val="11"/>
        <rFont val="Times New Roman"/>
        <charset val="134"/>
      </rPr>
      <t>76070</t>
    </r>
    <r>
      <rPr>
        <sz val="11"/>
        <rFont val="仿宋_GB2312"/>
        <charset val="134"/>
      </rPr>
      <t>平方米。其中：新建标准厂房</t>
    </r>
    <r>
      <rPr>
        <sz val="11"/>
        <rFont val="Times New Roman"/>
        <charset val="134"/>
      </rPr>
      <t>6</t>
    </r>
    <r>
      <rPr>
        <sz val="11"/>
        <rFont val="仿宋_GB2312"/>
        <charset val="134"/>
      </rPr>
      <t>栋，面积约</t>
    </r>
    <r>
      <rPr>
        <sz val="11"/>
        <rFont val="Times New Roman"/>
        <charset val="134"/>
      </rPr>
      <t>48480</t>
    </r>
    <r>
      <rPr>
        <sz val="11"/>
        <rFont val="仿宋_GB2312"/>
        <charset val="134"/>
      </rPr>
      <t>平方米；办公、研发综合楼</t>
    </r>
    <r>
      <rPr>
        <sz val="11"/>
        <rFont val="Times New Roman"/>
        <charset val="134"/>
      </rPr>
      <t>1</t>
    </r>
    <r>
      <rPr>
        <sz val="11"/>
        <rFont val="仿宋_GB2312"/>
        <charset val="134"/>
      </rPr>
      <t>栋，面积约</t>
    </r>
    <r>
      <rPr>
        <sz val="11"/>
        <rFont val="Times New Roman"/>
        <charset val="134"/>
      </rPr>
      <t>4000</t>
    </r>
    <r>
      <rPr>
        <sz val="11"/>
        <rFont val="仿宋_GB2312"/>
        <charset val="134"/>
      </rPr>
      <t>平方米；管理人员和职工宿舍各</t>
    </r>
    <r>
      <rPr>
        <sz val="11"/>
        <rFont val="Times New Roman"/>
        <charset val="134"/>
      </rPr>
      <t>1</t>
    </r>
    <r>
      <rPr>
        <sz val="11"/>
        <rFont val="仿宋_GB2312"/>
        <charset val="134"/>
      </rPr>
      <t>栋，面积约</t>
    </r>
    <r>
      <rPr>
        <sz val="11"/>
        <rFont val="Times New Roman"/>
        <charset val="134"/>
      </rPr>
      <t>22250</t>
    </r>
    <r>
      <rPr>
        <sz val="11"/>
        <rFont val="仿宋_GB2312"/>
        <charset val="134"/>
      </rPr>
      <t>平方米。购置及安装制鞋</t>
    </r>
    <r>
      <rPr>
        <sz val="11"/>
        <rFont val="Times New Roman"/>
        <charset val="134"/>
      </rPr>
      <t>14</t>
    </r>
    <r>
      <rPr>
        <sz val="11"/>
        <rFont val="仿宋_GB2312"/>
        <charset val="134"/>
      </rPr>
      <t>条生产线及配套设施，为安踏、斐乐、耐克、</t>
    </r>
    <r>
      <rPr>
        <sz val="11"/>
        <rFont val="Times New Roman"/>
        <charset val="134"/>
      </rPr>
      <t>NB</t>
    </r>
    <r>
      <rPr>
        <sz val="11"/>
        <rFont val="仿宋_GB2312"/>
        <charset val="134"/>
      </rPr>
      <t>四大品牌代工，建设鞋业生产基地。</t>
    </r>
  </si>
  <si>
    <t>那坡同益新丝绸科技实业有限公司</t>
  </si>
  <si>
    <t>那坡县同益新丝路新区炼染数码印花生产线项目</t>
  </si>
  <si>
    <t>项目建设集蚕茧收购--生丝生产--真丝坯绸生产--真丝炼白--真丝染色—真丝数码直喷印花的茧丝绸完整产业链。建成年产印花绸缎3600万米规模的生产线，同时设计并建设一条利用生产线废水年提取2500吨丝胶蛋白医用敷料生产线。</t>
  </si>
  <si>
    <t>百色市
人民政府</t>
  </si>
  <si>
    <t>广西白莹科技集团有限公司</t>
  </si>
  <si>
    <t>服装产业园三期</t>
  </si>
  <si>
    <t>项目用地约60亩，总建筑面积约8万平方米，建设柳州现代服装产业园三期，购置600多台套服装生产设备；年产服装200万件，及其他劳动防护用品。</t>
  </si>
  <si>
    <t>造纸木材加工产业</t>
  </si>
  <si>
    <t>广西森工集团股份有限公司</t>
  </si>
  <si>
    <t>中国广西进口木材暨高端绿色家具家居产业园</t>
  </si>
  <si>
    <t>进口木材300万立方米，建设年产优质锯材55万立方米、名贵木材刨切薄木和优质软木刨切薄木20万立方米、单板70万立方米、集成材10万立方米、木结构建筑1500套、户外木材50万立方米、人造板90万立方米、名贵木材实木家具580万件、名贵木材实木地板1500万平方米和70兆瓦生物质热电联。项目建成将推动进口林木资源就地加工生产，增强林木资源市场化能力和竞争力。</t>
  </si>
  <si>
    <t>2021.09</t>
  </si>
  <si>
    <t>广西汇谷实业投资有限公司</t>
  </si>
  <si>
    <t>闽桂木业生态产业城</t>
  </si>
  <si>
    <t>总投资约60亿元，总规划用地面积2000亩，主要引入胶合模板为主的木材加工企业，主要生产覆膜板、生态板及其他板材，建设期约12个月，建成投产后规上企业可达35家以上，年产值约100亿元，年纳税3亿元以上，解决就业岗位10000人。</t>
  </si>
  <si>
    <t>广西瑾邦木业有限公司</t>
  </si>
  <si>
    <t>年产60万立方米建筑模板项目</t>
  </si>
  <si>
    <t>总占地面积430亩，其中标准厂房14926万平方米，办公楼4000多平方米，引进国内先进的板材综合加工生产线多200条，各种自动化模板生产设备800多套，日均消耗单板原材料8000立方，年产60万立方米胶合板10万立方米生态板。</t>
  </si>
  <si>
    <t>广西惟德实业有限公司</t>
  </si>
  <si>
    <t>扶绥县临沂木业园中园项目</t>
  </si>
  <si>
    <t>项目计划总投资12亿元，用地1500亩，主要建设胶合板、饰面板等产品生产线。项目的建设可促进园区工业经济形成“资源—产品—再生资源”的良性环状循环产业链。</t>
  </si>
  <si>
    <t>崇左广林迪芬新材料科技有限公司</t>
  </si>
  <si>
    <r>
      <rPr>
        <sz val="11"/>
        <rFont val="仿宋_GB2312"/>
        <charset val="134"/>
      </rPr>
      <t>年产20万m</t>
    </r>
    <r>
      <rPr>
        <sz val="11"/>
        <rFont val="宋体"/>
        <charset val="134"/>
      </rPr>
      <t>³</t>
    </r>
    <r>
      <rPr>
        <sz val="11"/>
        <rFont val="仿宋_GB2312"/>
        <charset val="134"/>
      </rPr>
      <t>全自动连续平压无醛添加胶合板、LVL生产线项目</t>
    </r>
  </si>
  <si>
    <r>
      <rPr>
        <sz val="11"/>
        <rFont val="仿宋_GB2312"/>
        <charset val="134"/>
      </rPr>
      <t>新建全国首条国际领先的大型智能化连续平压桉木胶合板生产线，形成年产20万m</t>
    </r>
    <r>
      <rPr>
        <sz val="11"/>
        <rFont val="宋体"/>
        <charset val="134"/>
      </rPr>
      <t>³</t>
    </r>
    <r>
      <rPr>
        <sz val="11"/>
        <rFont val="仿宋_GB2312"/>
        <charset val="134"/>
      </rPr>
      <t>的高端健康、绿色无醛胶合板及LVL生产能力，产品主要用于地暖地板基材、无醛生态板基材和装配式建材等。</t>
    </r>
  </si>
  <si>
    <t>书香门地（广西）新材料科技有限公司</t>
  </si>
  <si>
    <r>
      <rPr>
        <sz val="11"/>
        <rFont val="仿宋_GB2312"/>
        <charset val="134"/>
      </rPr>
      <t>书香门地年产600万</t>
    </r>
    <r>
      <rPr>
        <sz val="11"/>
        <rFont val="宋体"/>
        <charset val="134"/>
      </rPr>
      <t>㎡</t>
    </r>
    <r>
      <rPr>
        <sz val="11"/>
        <rFont val="仿宋_GB2312"/>
        <charset val="134"/>
      </rPr>
      <t>美学地板项目</t>
    </r>
  </si>
  <si>
    <r>
      <rPr>
        <sz val="11"/>
        <rFont val="仿宋_GB2312"/>
        <charset val="134"/>
      </rPr>
      <t>建设美学实木地板生产线及配套设施，形成年产600万</t>
    </r>
    <r>
      <rPr>
        <sz val="11"/>
        <rFont val="宋体"/>
        <charset val="134"/>
      </rPr>
      <t>㎡</t>
    </r>
    <r>
      <rPr>
        <sz val="11"/>
        <rFont val="仿宋_GB2312"/>
        <charset val="134"/>
      </rPr>
      <t>美学家居实木地板规模。</t>
    </r>
  </si>
  <si>
    <t>桂林洁伶工业有限公司</t>
  </si>
  <si>
    <t>新建生产线项目</t>
  </si>
  <si>
    <r>
      <rPr>
        <sz val="11"/>
        <rFont val="仿宋_GB2312"/>
        <charset val="134"/>
      </rPr>
      <t>项目占地</t>
    </r>
    <r>
      <rPr>
        <sz val="11"/>
        <rFont val="Times New Roman"/>
        <charset val="134"/>
      </rPr>
      <t>44318</t>
    </r>
    <r>
      <rPr>
        <sz val="11"/>
        <rFont val="宋体"/>
        <charset val="134"/>
      </rPr>
      <t>㎡</t>
    </r>
    <r>
      <rPr>
        <sz val="11"/>
        <rFont val="仿宋_GB2312"/>
        <charset val="134"/>
      </rPr>
      <t>，建筑面积</t>
    </r>
    <r>
      <rPr>
        <sz val="11"/>
        <rFont val="Times New Roman"/>
        <charset val="134"/>
      </rPr>
      <t>56015</t>
    </r>
    <r>
      <rPr>
        <sz val="11"/>
        <rFont val="宋体"/>
        <charset val="134"/>
      </rPr>
      <t>㎡</t>
    </r>
    <r>
      <rPr>
        <sz val="11"/>
        <rFont val="仿宋_GB2312"/>
        <charset val="134"/>
      </rPr>
      <t>，主要建设智能化生产车间及立体仓库、消毒车间等，建设</t>
    </r>
    <r>
      <rPr>
        <sz val="11"/>
        <rFont val="Times New Roman"/>
        <charset val="134"/>
      </rPr>
      <t>12</t>
    </r>
    <r>
      <rPr>
        <sz val="11"/>
        <rFont val="仿宋_GB2312"/>
        <charset val="134"/>
      </rPr>
      <t>条卫生巾及尿裤生产线，项目建成达产后年产能</t>
    </r>
    <r>
      <rPr>
        <sz val="11"/>
        <rFont val="Times New Roman"/>
        <charset val="134"/>
      </rPr>
      <t>500</t>
    </r>
    <r>
      <rPr>
        <sz val="11"/>
        <rFont val="仿宋_GB2312"/>
        <charset val="134"/>
      </rPr>
      <t>万件产品规模。</t>
    </r>
  </si>
  <si>
    <t>2021.04</t>
  </si>
  <si>
    <t>广西贵港市豪博新材料科技有限公司</t>
  </si>
  <si>
    <t>年产150万张天然木皮贴面板项目、年产300万张三厘米贴面板基材及科技木方生产项目</t>
  </si>
  <si>
    <t>主要建设内容包括生产厂房、仓库、办公楼、购置机械设备安装及配套设施建设等。该项目全部建成投产后，年产值5亿元。第二年年纳税1200万元以上，第三年起年纳税在2000万元以上。项目全部采是智能化、自动化生产线，产品具有绿色环保、防水、防潮、防变形的特点。</t>
  </si>
  <si>
    <t>广西港萱环保科技有限公司</t>
  </si>
  <si>
    <t>年产10万吨纸餐具、纸制品及相关配套产业项目</t>
  </si>
  <si>
    <t>项目运用多项自有专利技术，主要建设年产10万吨可降解植物纤维环保纸餐具、纸制品生产线及相关配套产业项目。</t>
  </si>
  <si>
    <t>广西植护云商实业有限公司</t>
  </si>
  <si>
    <t>年产15万吨高档生活用纸生产项目二期</t>
  </si>
  <si>
    <t>二期项目用地76亩，主要用于建设4条高速纸机生产线及30条后加工生产线，形成年产高端生活用纸10万吨。</t>
  </si>
  <si>
    <t>广西绿境竹业有限公司</t>
  </si>
  <si>
    <t>年产3万立方米工程竹材生产线项目</t>
  </si>
  <si>
    <r>
      <rPr>
        <sz val="11"/>
        <rFont val="仿宋_GB2312"/>
        <charset val="134"/>
      </rPr>
      <t>建设8000平米竹材车间、4000平米砂光油漆车间、8000平米仓库，建设现代工程竹工业化生产线；建设办公楼2000平米、综合大楼4000平米；购置六轴四面刨WL933、工程竹材压机GC-016号、自动开榫机K003、砂光机S560、蒸汽锅炉8吨等设备。项目建成后，可实现工程竹材料性能定量控制和分级分等，年产结构用工程竹3万m</t>
    </r>
    <r>
      <rPr>
        <sz val="11"/>
        <rFont val="宋体"/>
        <charset val="134"/>
      </rPr>
      <t>³</t>
    </r>
    <r>
      <rPr>
        <sz val="11"/>
        <rFont val="仿宋_GB2312"/>
        <charset val="134"/>
      </rPr>
      <t>。</t>
    </r>
  </si>
  <si>
    <t>广西华宝纤维制品有限公司</t>
  </si>
  <si>
    <t>新增年产3万吨甘蔗渣可降解环保餐具扩建项目（项目三期）</t>
  </si>
  <si>
    <t>甘蔗渣可降解环保餐具，计划新建27000平米厂房、购买96套餐具设备及机械手、变压器增容及电力控制柜、制浆系统及DCS自动控制系统、管道安装工程等。达产后可年产3万吨产品，年产值可达4亿。</t>
  </si>
  <si>
    <t>其它轻工产业</t>
  </si>
  <si>
    <t>梧州市永达钢铁有限公司</t>
  </si>
  <si>
    <t>高端轻工板材生产线（一期）</t>
  </si>
  <si>
    <t>项目填补广西宽幅高端轻工板材空白，可生产超纯素体、钛合金板等高端宽幅板材，产品具有轻量化、抗腐蚀和抗菌能力强、强度高等特点，广泛应用于医疗器械、国防航天、高端生活制品和高强度结构等。购置先进的日本Tmeic的TM10E2 、TM70E2生产设备，建成数字化绿色智能工厂，建成后，年产高端轻工板材300万吨。产品在市场占有率高，企业拥有国家专利1项。</t>
  </si>
  <si>
    <t>广西绿源电动车有限公司</t>
  </si>
  <si>
    <t>贵港电动车生产基地项目</t>
  </si>
  <si>
    <t>项目占地约258亩，建成后主要用于助动车、电动自行车、助动自行车、代步车、摩托车、非公路休闲车等车辆及零配件的制造、销售和研发，年产能约100万辆。规划总建筑面积约125150平方米，其中生产厂房建筑面积约92600平方米，检测中心建筑面积约3100平方米，研发及实验楼建筑面积约23600平方米，职工食堂建筑面积约4700平方米，污水处理间建筑面积约650平方米，门卫室及消防控制室建筑面积约300平方米，水泵房建筑面积约200平方米。</t>
  </si>
  <si>
    <t>广西大联统摩托车有限公司</t>
  </si>
  <si>
    <t>来宾市三江口新能源电动车产业园项目二期</t>
  </si>
  <si>
    <t>项目二期总规划用地面积约180亩，将引进电动摩托车上下游车架、铝轮、电机、控制器、注塑、线缆、灯具等相关配套企业入驻，建成投产后达到年产60万台新能源电动车、电机控制器铝轮塑料件灯具线缆等套件100万套。</t>
  </si>
  <si>
    <t>北海瑞电智能设备有限公司</t>
  </si>
  <si>
    <t>新型水电解净化器和空气消毒机等小家电产品加工制造系列项目</t>
  </si>
  <si>
    <r>
      <rPr>
        <sz val="11"/>
        <rFont val="仿宋_GB2312"/>
        <charset val="134"/>
      </rPr>
      <t>项目租赁厂房约2.1万</t>
    </r>
    <r>
      <rPr>
        <sz val="11"/>
        <rFont val="宋体"/>
        <charset val="134"/>
      </rPr>
      <t>㎡</t>
    </r>
    <r>
      <rPr>
        <sz val="11"/>
        <rFont val="仿宋_GB2312"/>
        <charset val="134"/>
      </rPr>
      <t>，建设生产线，研制便携式消毒液制作机、空气消毒机、空气净化机，产品均已通过CE、UL、FDA等国际认证，在产品核心技术、关键材料、化学、电子等方面拥有众多成果和发明专利。</t>
    </r>
  </si>
  <si>
    <t>广西三元华鑫特种陶瓷有限公司</t>
  </si>
  <si>
    <t>年产2000吨新型特种耐火材料生产线建设项目</t>
  </si>
  <si>
    <t>用地80亩，建筑面积约35000平方面，建设生产线10条，建设冷却池、烘干房、办公室等，及购买安装12台真空电炉、智能梭式窑、成型设备，建设自动化注浆生产线6条，配套设备设施。</t>
  </si>
  <si>
    <t>二</t>
  </si>
  <si>
    <t>续建项目合计</t>
  </si>
  <si>
    <t>CN110P/PS产品项目</t>
  </si>
  <si>
    <t>在河西基地总体产能不变的条件下，开发CN110P/PS车型，对原有的生产线和设备进行适应性改造，相应地增加配套的模具、检具和工装夹具，研发生产首款前置后驱皮卡车型。上汽通用五菱首款前置后驱皮卡车型，基于平台化发展，发挥成本优势、有望成为微客市场新增长点。</t>
  </si>
  <si>
    <t>2020.05</t>
  </si>
  <si>
    <t>2021.10</t>
  </si>
  <si>
    <t>商用车智能驾驶关键技术研发与示范应用</t>
  </si>
  <si>
    <t>开发智能座舱，建立智能云控平台、智能网联卡车的车路协同通信系统（V2X）、全方位车端智能感知系统、人工智能规划与决策系统。建设智能驾驶汽车研发试验场，搭建智能仿真测试系统，实现软硬件在环仿真和场地模拟，实现智能网联与自动驾驶测试及实车测试。采用先进人工智能技术和整车匹配优化技术，完成L1-L4级商用车智能驾驶整车集成开发应用，实现特定场景无人化驾驶应用示范。打造具有智能化、信息化、网联化等性能卓越、技术领先的L1-L4级别东风乘龙智慧化智能驾驶商用车产品。</t>
  </si>
  <si>
    <t>2020.01</t>
  </si>
  <si>
    <t>柳州柳工挖掘机有限公司</t>
  </si>
  <si>
    <t>高端智能挖掘机智能制造示范工厂建设项目</t>
  </si>
  <si>
    <t>建设生产车间工业控制SCADA网络，构建企业工业物联网，开展高档数控机床、工业机器人等智能制造关键技术装备的创新应用。建设能效管理系统，建设结构件自动焊接线，投入机器人生产线等，实现装配工序的流线化、自动化，组成数字化车间，打造制造智能物流系统，项目预计达产后，形成年产F系列挖掘机产品1万台的生产能力。</t>
  </si>
  <si>
    <t>2019.01</t>
  </si>
  <si>
    <t>2022.01</t>
  </si>
  <si>
    <t>广西中船北港新能源科技有限公司</t>
  </si>
  <si>
    <t>中船广西海上风电产业基地南翼项目暨钦州大型海工装备制造基地项目</t>
  </si>
  <si>
    <t>项目建设总长度653米的10万吨级码头2个，4万吨级滑道、2万吨级滑道各1个。建设结构车间、工艺管线车间、涂装车间、布置分段堆场及预舾装场、集配场等生产设施约为57574平方米。项目投产后，实现大型海洋工程导管架、海洋工程模块及海上风电基础钢结构等装备建造能力。</t>
  </si>
  <si>
    <t>广西邦琪药业集团有限公司</t>
  </si>
  <si>
    <t>现代中药制剂生产线扩能增效技改项目</t>
  </si>
  <si>
    <t>建设包括生产车间、仓库、科研综合楼等厂房设施，建筑面积82800平方米；购置及安装现代化制药机械设备，建设水电、消防、道路等相关配套设施。建设现代化膏剂生产线6条、固体制剂生产线6条、液体制剂生产线4条，建成后可提升片剂、颗粒剂、胶囊剂、口服液制剂、煎膏剂等14种剂型相关产品的产能，同时具有年生产保健品500吨、食品500吨、化妆品10吨的生产能力。</t>
  </si>
  <si>
    <t>广西梧州三鹤药业股份有限公司</t>
  </si>
  <si>
    <t>三鹤药业棚改异地搬迁项目</t>
  </si>
  <si>
    <t>项目占地79.6547 亩，建筑面积20000平方米，计划建设综合制剂车间、中药前处理车间、中药提取车间、科研检测中心、办公楼及公共配套设施。建设硬胶囊生产线、颗粒剂生产线、片剂生产线、大蜜丸生产线、小丸类生产线、散剂生产线、搽剂生产线、糖浆剂/合剂生产线、中药前处理及提取生产线及原药材仓库、成品仓库等。</t>
  </si>
  <si>
    <t>2020.09</t>
  </si>
  <si>
    <t>2022.08</t>
  </si>
  <si>
    <t>广西聚馨麦芽有限公司</t>
  </si>
  <si>
    <t>年产30万吨高技术智能化麦芽生产线项目一期</t>
  </si>
  <si>
    <t>项目占地70亩，计划总投资47000万元。项目主要建设生产车间（塔式）、原料库房（立仓）、成品库房（立仓）、办公楼、公寓楼、检验中心、科研中心等基础设施和配电室、换热站等配套设施，购置专业啤酒麦芽生产设备和检验检测设备，建成智能化、标准化啤酒麦芽加工生产线。生产线引进德国先进的塔式制麦技术，单批大麦投料量制麦塔，采用直径29.9米，高75米发芽塔，项目自动化程度高、能源消耗智能化控制，整体工艺技术达到国际领先水平。</t>
  </si>
  <si>
    <t>广西君宝颜食品有限公司</t>
  </si>
  <si>
    <t>银耳加工项目</t>
  </si>
  <si>
    <t>项目主要建设银耳鲜露及冻干银耳等生产线，达产后年产鲜露37200吨，年产冻干产品660吨。项目二、三期，新建8条银耳鲜露灌装生产线及整套配套设施生产线，建成年产鲜露24800吨、冻干产品660吨。</t>
  </si>
  <si>
    <t>2020.10</t>
  </si>
  <si>
    <t>广西铜州控股有限公司</t>
  </si>
  <si>
    <t>广西（北流）轻工产业园—高端服装绿色制造基地项目</t>
  </si>
  <si>
    <t>拟建标准厂房60万平方米，主要发展服装、玩具等轻工产业，及配套道路、绿化、管网、员工宿舍等基础设施。以此为基础正在规划建设服装鞋帽特色产业园，主要发展童装品牌服装、鞋类加工、帽类加工、纺织、皮衣等服装鞋帽产品，现有企业12家，如南达时装、创科纺织等，已签约悦兴服装、米纯服饰、香港碧皇、东莞森淼服饰、酷牛道服饰、佰顺制衣、广州童心飞扬服装等10个进驻标准化厂房项目。</t>
  </si>
  <si>
    <t>广西丽森木业有限责任公司</t>
  </si>
  <si>
    <t>年产19万立方米中高密度纤维板项目(一期）</t>
  </si>
  <si>
    <t>年产19万立方米的中高密度纤维板项目：建设一条年产19万立方米的中高密度纤维板项目，占地面积80亩，并引进具有世界先进水平的，来自德国辛北尔康普公司的全自动化设备。</t>
  </si>
  <si>
    <t>广西象州新千年新材料科技有限公司</t>
  </si>
  <si>
    <t>大王椰生态板及制胶建设项目</t>
  </si>
  <si>
    <t>项目建设用地约230亩。其中：位于马坪片区三江口森林工业城生态板建设项目用地200亩，一期150亩，二期用地50亩。项目主要研发生产智能家居、整体橱柜、高档家具板、芯板、单板、胶合板等各类装饰板。</t>
  </si>
  <si>
    <t>2020.11</t>
  </si>
  <si>
    <t>广西国旭春天人造板有限公司</t>
  </si>
  <si>
    <r>
      <rPr>
        <sz val="11"/>
        <rFont val="仿宋_GB2312"/>
        <charset val="134"/>
      </rPr>
      <t>年产10万m</t>
    </r>
    <r>
      <rPr>
        <sz val="11"/>
        <rFont val="宋体"/>
        <charset val="134"/>
      </rPr>
      <t>³</t>
    </r>
    <r>
      <rPr>
        <sz val="11"/>
        <rFont val="仿宋_GB2312"/>
        <charset val="134"/>
      </rPr>
      <t>胶合板自动化生产线技改项目</t>
    </r>
  </si>
  <si>
    <t>项目占地130亩，改造厂房4.5万平方米，建设1条胶合板自动化生产线1条，形成年产10万立方米规模。项目采用高智能化设备，产品为国内高端无醛人造板。</t>
  </si>
  <si>
    <t>广西匠艺百年家具有限公司</t>
  </si>
  <si>
    <t>广西匠艺百年家具厂项目</t>
  </si>
  <si>
    <t>占地面积约57.84亩，总建筑面积约38000平方米，包括：厂房、原料仓库、成品仓库；配套完善厂区内道路、绿化、供电、给排水、消防等设施，购置先进设备建设高端家具生产线。主要生产中高端实木全屋家具，年产值约3.5亿元。</t>
  </si>
  <si>
    <t>广西玉林豪丰实业管理有限公司</t>
  </si>
  <si>
    <t>玉林（福绵）节能环保产业园豪丰先进制造表面处理基地建设项目</t>
  </si>
  <si>
    <t>园区标准厂房建设项目、污水处理及中水回用设施项目、工业供水厂项目、表面处理污水处理厂及其配套管网项目、南片区热电联产项目、工业废物集中处置项目、企业服务与孵化平台等7个子项目，打造金属表面处理产业链。</t>
  </si>
  <si>
    <t>广西（北流）轻工产业园——综合智慧物流产业园项目</t>
  </si>
  <si>
    <t>拟建标准厂房55万平方米，主要发展物流及其配套加工服务业、生物健康等产业，及配套道路、绿化、管网、员工宿舍等基础设施。以此为基础，正在规划建设金属装备智造产业园，主要发展汽车用柴油机配件、建筑工程机械、环保机械、陶瓷机械、船用机械和五金加工制造等金属装备智造业，已签约广东华域重工、青岛亿顺、浙富电梯、容县三弦门窗等进驻标准化厂房项目。</t>
  </si>
  <si>
    <t>广西（北流）轻工产业园—金属制造产业园项目</t>
  </si>
  <si>
    <t>项目占地1170.13亩，拟建标准厂房55万平方米，主要发展物流及其配套加工服务业、生物健康等产业，及配套道路、绿化、管网、员工宿舍等基础设施。规划建设广西（北流）外贸出口加工产业园，积极引进发展家用小电器、厨房小电器等黑家电轻工业产业，在谈辉图实业、深圳市佳有光印刷有限公司、深圳市安讯康科技、深圳市鑫鑫包装制品等一批轻工意向入园轻工企业。</t>
  </si>
  <si>
    <t>广西盈田创旺智能科技有限公司</t>
  </si>
  <si>
    <t>年产150万台高效节能空调项目</t>
  </si>
  <si>
    <t>项目占地约250亩，项目建筑面积 13.5万平方米，计划建设空调制造车间、办公楼及员工宿舍，主要设备包括： 钣金生产加工设备、注塑生产加工设备、喷涂设备、电控元器件生产设备、总装流水线设备、换热器生产设备等，项目完成后，预计年产150万套 高效节能空调。</t>
  </si>
  <si>
    <t>三</t>
  </si>
  <si>
    <t>前期工作合计</t>
  </si>
  <si>
    <t>广西德玛新能源汽车有限公司</t>
  </si>
  <si>
    <t>年产锂离子电池PACK5万组、新能源汽车零部件80万件建设项目</t>
  </si>
  <si>
    <t>建设年产锂离子电池PACK5万组、新能源汽车零部件80万的生产能力，项目规划总占地面积50万平方米，建设生产厂房、行政办公及接待中心、展览中心、研发楼员工生活设施等。</t>
  </si>
  <si>
    <t>河北瑞兆激光再制造技术股份有限公司</t>
  </si>
  <si>
    <t>防城港TRT叶片制造及机电再制造产业化项目</t>
  </si>
  <si>
    <t>项目由增材建设再制造生产线、高速动平衡检测中心、20MW电机实验检测中心、大数据中心、再制造整机实验平台、网上机电医院、检验检测实验室、清洗拆解工艺房、环保设备、物流等，购买德国申克30吨或50吨高速动平衡成套设备。</t>
  </si>
  <si>
    <t>广西丽光机械部件有限公司</t>
  </si>
  <si>
    <t>汽车、摩托车、电动车开关及零部件系列产品生产建设项目</t>
  </si>
  <si>
    <t>项目用地41.7773亩，建设汽车、摩托车、电动车开关及零部件系列产品生产建设项目，包括摩托车手把开关及刹把、电动车调速把、刹把、三合一开关、汽车零部件等产品生产车间及配套办公楼、科研室等。</t>
  </si>
  <si>
    <t>中国船舶集团有限公司</t>
  </si>
  <si>
    <t>广西海上风电装备制造产业基地</t>
  </si>
  <si>
    <t>规划用地约2000亩，主要布局海上风电整机、叶片、塔筒、电机、海缆、齿轮箱、机舱罩、变流器、变桨、轮毂、控制系统等装备全链生产能力。</t>
  </si>
  <si>
    <t>广西防城港御澜匠心科技有限公司</t>
  </si>
  <si>
    <t>御澜匠心工业装备研制中心项目</t>
  </si>
  <si>
    <t>项目建设综合型连体厂房一座，计划建设面积30000平米，从事实体工业维保制造。建设工业技术研发楼一座，建筑面积8000平米，负责工业技术研发、升级、改造。建设配套办公楼、倒班楼和食堂等劳动者服务设施，计划建设面积8000平米。工业非标件制作厂房场地（用地12亩）、机械备件加工厂房（用地8亩）、特种设备检验检测、维修厂房（用地8亩）、工业电器设备维修厂房（用地8亩）。</t>
  </si>
  <si>
    <t>通化修正实业有限责任公司</t>
  </si>
  <si>
    <t>平南县医药研发产业城</t>
  </si>
  <si>
    <t>总规划用地面积1500亩，建设一个医药研发产业城项目，主要建设内容包括建设灵长类动物研究所、P2医药研发实验室、药品生产基地、P3实验室、科研成果展示厅、中医药健康养生教育基地及办公楼等相关配套设施。</t>
  </si>
  <si>
    <t>广西扶绥长宏投资有限公司</t>
  </si>
  <si>
    <t>山圩产业园福建园项目</t>
  </si>
  <si>
    <t>项目用地1376亩，主要建设胶合板、饰面板等产品生产线。项目的建设可促进园区工业经济形成“资源—产品—再生资源”的良性环状循环产业链。</t>
  </si>
</sst>
</file>

<file path=xl/styles.xml><?xml version="1.0" encoding="utf-8"?>
<styleSheet xmlns="http://schemas.openxmlformats.org/spreadsheetml/2006/main">
  <numFmts count="9">
    <numFmt numFmtId="42" formatCode="_ &quot;￥&quot;* #,##0_ ;_ &quot;￥&quot;* \-#,##0_ ;_ &quot;￥&quot;* &quot;-&quot;_ ;_ @_ "/>
    <numFmt numFmtId="176" formatCode="0.00_);[Red]\(0.00\)"/>
    <numFmt numFmtId="43" formatCode="_ * #,##0.00_ ;_ * \-#,##0.00_ ;_ * &quot;-&quot;??_ ;_ @_ "/>
    <numFmt numFmtId="44" formatCode="_ &quot;￥&quot;* #,##0.00_ ;_ &quot;￥&quot;* \-#,##0.00_ ;_ &quot;￥&quot;* &quot;-&quot;??_ ;_ @_ "/>
    <numFmt numFmtId="41" formatCode="_ * #,##0_ ;_ * \-#,##0_ ;_ * &quot;-&quot;_ ;_ @_ "/>
    <numFmt numFmtId="177" formatCode="0_);[Red]\(0\)"/>
    <numFmt numFmtId="178" formatCode="General&quot;项&quot;"/>
    <numFmt numFmtId="179" formatCode="&quot;&quot;0&quot;项&quot;"/>
    <numFmt numFmtId="180" formatCode="0.00_ "/>
  </numFmts>
  <fonts count="31">
    <font>
      <sz val="11"/>
      <color theme="1"/>
      <name val="宋体"/>
      <charset val="134"/>
      <scheme val="minor"/>
    </font>
    <font>
      <sz val="12"/>
      <name val="仿宋_GB2312"/>
      <charset val="134"/>
    </font>
    <font>
      <sz val="11"/>
      <name val="仿宋_GB2312"/>
      <charset val="134"/>
    </font>
    <font>
      <sz val="11"/>
      <name val="宋体"/>
      <charset val="134"/>
      <scheme val="minor"/>
    </font>
    <font>
      <sz val="12"/>
      <name val="黑体"/>
      <charset val="134"/>
    </font>
    <font>
      <sz val="22"/>
      <name val="方正小标宋简体"/>
      <charset val="134"/>
    </font>
    <font>
      <sz val="11"/>
      <name val="Times New Roman"/>
      <charset val="134"/>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2"/>
      <name val="宋体"/>
      <charset val="134"/>
    </font>
    <font>
      <sz val="10"/>
      <color theme="1"/>
      <name val="Arial"/>
      <charset val="134"/>
    </font>
    <font>
      <sz val="10"/>
      <name val="Arial"/>
      <charset val="134"/>
    </font>
    <font>
      <u/>
      <sz val="11"/>
      <color indexed="12"/>
      <name val="宋体"/>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1">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7"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0" fillId="14" borderId="12" applyNumberFormat="0" applyFont="0" applyAlignment="0" applyProtection="0">
      <alignment vertical="center"/>
    </xf>
    <xf numFmtId="0" fontId="15" fillId="19"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xf numFmtId="0" fontId="12" fillId="0" borderId="0" applyNumberFormat="0" applyFill="0" applyBorder="0" applyAlignment="0" applyProtection="0">
      <alignment vertical="center"/>
    </xf>
    <xf numFmtId="0" fontId="9" fillId="0" borderId="9" applyNumberFormat="0" applyFill="0" applyAlignment="0" applyProtection="0">
      <alignment vertical="center"/>
    </xf>
    <xf numFmtId="0" fontId="16" fillId="0" borderId="9" applyNumberFormat="0" applyFill="0" applyAlignment="0" applyProtection="0">
      <alignment vertical="center"/>
    </xf>
    <xf numFmtId="0" fontId="15" fillId="8" borderId="0" applyNumberFormat="0" applyBorder="0" applyAlignment="0" applyProtection="0">
      <alignment vertical="center"/>
    </xf>
    <xf numFmtId="0" fontId="21" fillId="0" borderId="15" applyNumberFormat="0" applyFill="0" applyAlignment="0" applyProtection="0">
      <alignment vertical="center"/>
    </xf>
    <xf numFmtId="0" fontId="15" fillId="25" borderId="0" applyNumberFormat="0" applyBorder="0" applyAlignment="0" applyProtection="0">
      <alignment vertical="center"/>
    </xf>
    <xf numFmtId="0" fontId="11" fillId="4" borderId="10" applyNumberFormat="0" applyAlignment="0" applyProtection="0">
      <alignment vertical="center"/>
    </xf>
    <xf numFmtId="0" fontId="8" fillId="4" borderId="8" applyNumberFormat="0" applyAlignment="0" applyProtection="0">
      <alignment vertical="center"/>
    </xf>
    <xf numFmtId="0" fontId="23" fillId="18" borderId="14" applyNumberFormat="0" applyAlignment="0" applyProtection="0">
      <alignment vertical="center"/>
    </xf>
    <xf numFmtId="0" fontId="14" fillId="24" borderId="0" applyNumberFormat="0" applyBorder="0" applyAlignment="0" applyProtection="0">
      <alignment vertical="center"/>
    </xf>
    <xf numFmtId="0" fontId="15" fillId="10" borderId="0" applyNumberFormat="0" applyBorder="0" applyAlignment="0" applyProtection="0">
      <alignment vertical="center"/>
    </xf>
    <xf numFmtId="0" fontId="18" fillId="0" borderId="11" applyNumberFormat="0" applyFill="0" applyAlignment="0" applyProtection="0">
      <alignment vertical="center"/>
    </xf>
    <xf numFmtId="0" fontId="19" fillId="0" borderId="13" applyNumberFormat="0" applyFill="0" applyAlignment="0" applyProtection="0">
      <alignment vertical="center"/>
    </xf>
    <xf numFmtId="0" fontId="22" fillId="17" borderId="0" applyNumberFormat="0" applyBorder="0" applyAlignment="0" applyProtection="0">
      <alignment vertical="center"/>
    </xf>
    <xf numFmtId="0" fontId="7" fillId="3" borderId="0" applyNumberFormat="0" applyBorder="0" applyAlignment="0" applyProtection="0">
      <alignment vertical="center"/>
    </xf>
    <xf numFmtId="0" fontId="14" fillId="27" borderId="0" applyNumberFormat="0" applyBorder="0" applyAlignment="0" applyProtection="0">
      <alignment vertical="center"/>
    </xf>
    <xf numFmtId="0" fontId="15" fillId="7"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28" borderId="0" applyNumberFormat="0" applyBorder="0" applyAlignment="0" applyProtection="0">
      <alignment vertical="center"/>
    </xf>
    <xf numFmtId="0" fontId="28" fillId="0" borderId="0"/>
    <xf numFmtId="0" fontId="15" fillId="21" borderId="0" applyNumberFormat="0" applyBorder="0" applyAlignment="0" applyProtection="0">
      <alignment vertical="center"/>
    </xf>
    <xf numFmtId="0" fontId="26" fillId="0" borderId="0">
      <alignment vertical="center"/>
    </xf>
    <xf numFmtId="0" fontId="15" fillId="31"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5" fillId="13" borderId="0" applyNumberFormat="0" applyBorder="0" applyAlignment="0" applyProtection="0">
      <alignment vertical="center"/>
    </xf>
    <xf numFmtId="0" fontId="26" fillId="0" borderId="0">
      <alignment vertical="center"/>
    </xf>
    <xf numFmtId="0" fontId="14" fillId="32" borderId="0" applyNumberFormat="0" applyBorder="0" applyAlignment="0" applyProtection="0">
      <alignment vertical="center"/>
    </xf>
    <xf numFmtId="0" fontId="15" fillId="33" borderId="0" applyNumberFormat="0" applyBorder="0" applyAlignment="0" applyProtection="0">
      <alignment vertical="center"/>
    </xf>
    <xf numFmtId="0" fontId="15" fillId="26" borderId="0" applyNumberFormat="0" applyBorder="0" applyAlignment="0" applyProtection="0">
      <alignment vertical="center"/>
    </xf>
    <xf numFmtId="0" fontId="0" fillId="0" borderId="0">
      <alignment vertical="center"/>
    </xf>
    <xf numFmtId="0" fontId="14" fillId="12" borderId="0" applyNumberFormat="0" applyBorder="0" applyAlignment="0" applyProtection="0">
      <alignment vertical="center"/>
    </xf>
    <xf numFmtId="0" fontId="15" fillId="29" borderId="0" applyNumberFormat="0" applyBorder="0" applyAlignment="0" applyProtection="0">
      <alignment vertical="center"/>
    </xf>
    <xf numFmtId="0" fontId="26" fillId="0" borderId="0">
      <alignment vertical="center"/>
    </xf>
    <xf numFmtId="0" fontId="28" fillId="0" borderId="0"/>
    <xf numFmtId="0" fontId="26" fillId="0" borderId="0">
      <alignment vertical="center"/>
    </xf>
    <xf numFmtId="0" fontId="27" fillId="0" borderId="0"/>
    <xf numFmtId="0" fontId="26" fillId="0" borderId="0">
      <alignment vertical="center"/>
    </xf>
    <xf numFmtId="0" fontId="29" fillId="0" borderId="0" applyNumberFormat="0" applyFill="0" applyBorder="0" applyAlignment="0" applyProtection="0">
      <alignment vertical="center"/>
    </xf>
  </cellStyleXfs>
  <cellXfs count="83">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Alignment="1">
      <alignment vertical="center"/>
    </xf>
    <xf numFmtId="0" fontId="1" fillId="0" borderId="0" xfId="0" applyFont="1" applyFill="1" applyBorder="1" applyAlignment="1">
      <alignment vertical="center"/>
    </xf>
    <xf numFmtId="0" fontId="3" fillId="0" borderId="0" xfId="0" applyFont="1" applyFill="1">
      <alignment vertical="center"/>
    </xf>
    <xf numFmtId="0" fontId="2"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176" fontId="5" fillId="0" borderId="0" xfId="0" applyNumberFormat="1" applyFont="1" applyFill="1" applyAlignment="1">
      <alignment horizontal="center" vertical="center" wrapText="1"/>
    </xf>
    <xf numFmtId="177" fontId="2" fillId="0" borderId="1" xfId="41" applyNumberFormat="1" applyFont="1" applyFill="1" applyBorder="1" applyAlignment="1">
      <alignment horizontal="center" vertical="center" wrapText="1"/>
    </xf>
    <xf numFmtId="177" fontId="2" fillId="0" borderId="1" xfId="41" applyNumberFormat="1" applyFont="1" applyFill="1" applyBorder="1" applyAlignment="1">
      <alignment horizontal="left" vertical="center" wrapText="1"/>
    </xf>
    <xf numFmtId="176" fontId="2" fillId="0" borderId="1" xfId="4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7" fontId="2" fillId="0" borderId="3" xfId="41" applyNumberFormat="1" applyFont="1" applyFill="1" applyBorder="1" applyAlignment="1">
      <alignment horizontal="center" vertical="center" wrapText="1"/>
    </xf>
    <xf numFmtId="177" fontId="2" fillId="0" borderId="4" xfId="41" applyNumberFormat="1" applyFont="1" applyFill="1" applyBorder="1" applyAlignment="1">
      <alignment horizontal="center" vertical="center" wrapText="1"/>
    </xf>
    <xf numFmtId="178" fontId="2" fillId="0" borderId="1" xfId="41"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177" fontId="2" fillId="0" borderId="2" xfId="41" applyNumberFormat="1" applyFont="1" applyFill="1" applyBorder="1" applyAlignment="1">
      <alignment horizontal="left" vertical="center" wrapText="1"/>
    </xf>
    <xf numFmtId="177" fontId="2" fillId="0" borderId="2" xfId="41" applyNumberFormat="1" applyFont="1" applyFill="1" applyBorder="1" applyAlignment="1">
      <alignment horizontal="center" vertical="center" wrapText="1"/>
    </xf>
    <xf numFmtId="49" fontId="2" fillId="0" borderId="1" xfId="41" applyNumberFormat="1" applyFont="1" applyFill="1" applyBorder="1" applyAlignment="1">
      <alignment horizontal="center" vertical="center" wrapText="1"/>
    </xf>
    <xf numFmtId="176" fontId="2" fillId="0" borderId="1" xfId="57" applyNumberFormat="1" applyFont="1" applyFill="1" applyBorder="1" applyAlignment="1">
      <alignment horizontal="center" vertical="center" wrapText="1"/>
    </xf>
    <xf numFmtId="176" fontId="2" fillId="0" borderId="1" xfId="13"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57" applyFont="1" applyFill="1" applyBorder="1" applyAlignment="1">
      <alignment horizontal="center" vertical="center" wrapText="1"/>
    </xf>
    <xf numFmtId="0" fontId="2" fillId="0" borderId="1" xfId="57" applyNumberFormat="1" applyFont="1" applyFill="1" applyBorder="1" applyAlignment="1">
      <alignment horizontal="left" vertical="center" wrapText="1"/>
    </xf>
    <xf numFmtId="49" fontId="2" fillId="0" borderId="1" xfId="57" applyNumberFormat="1" applyFont="1" applyFill="1" applyBorder="1" applyAlignment="1">
      <alignment horizontal="center" vertical="center" wrapText="1"/>
    </xf>
    <xf numFmtId="177" fontId="2" fillId="0" borderId="4" xfId="41" applyNumberFormat="1" applyFont="1" applyFill="1" applyBorder="1" applyAlignment="1">
      <alignment horizontal="left" vertical="center" wrapText="1"/>
    </xf>
    <xf numFmtId="177" fontId="2" fillId="0" borderId="3" xfId="41" applyNumberFormat="1" applyFont="1" applyFill="1" applyBorder="1" applyAlignment="1">
      <alignment horizontal="left" vertical="center" wrapText="1"/>
    </xf>
    <xf numFmtId="0" fontId="2" fillId="0" borderId="1" xfId="41" applyNumberFormat="1" applyFont="1" applyFill="1" applyBorder="1" applyAlignment="1">
      <alignment horizontal="center" vertical="center" wrapText="1"/>
    </xf>
    <xf numFmtId="0" fontId="2" fillId="0" borderId="3" xfId="57" applyFont="1" applyFill="1" applyBorder="1" applyAlignment="1">
      <alignment horizontal="left" vertical="center" wrapText="1"/>
    </xf>
    <xf numFmtId="0" fontId="2" fillId="0" borderId="4" xfId="57" applyFont="1" applyFill="1" applyBorder="1" applyAlignment="1">
      <alignment horizontal="center" vertical="center" wrapText="1"/>
    </xf>
    <xf numFmtId="0" fontId="2" fillId="0" borderId="1" xfId="57" applyFont="1" applyFill="1" applyBorder="1" applyAlignment="1">
      <alignment horizontal="left" vertical="center" wrapText="1"/>
    </xf>
    <xf numFmtId="0" fontId="2" fillId="0" borderId="1" xfId="0" applyFont="1" applyFill="1" applyBorder="1" applyAlignment="1">
      <alignment horizontal="justify" vertical="center"/>
    </xf>
    <xf numFmtId="0" fontId="2" fillId="0" borderId="1" xfId="48" applyFont="1" applyFill="1" applyBorder="1" applyAlignment="1">
      <alignment horizontal="left" vertical="center" wrapText="1"/>
    </xf>
    <xf numFmtId="0" fontId="2" fillId="0" borderId="1" xfId="48" applyFont="1" applyFill="1" applyBorder="1" applyAlignment="1">
      <alignment horizontal="center" vertical="center" wrapText="1"/>
    </xf>
    <xf numFmtId="179" fontId="2" fillId="0" borderId="1" xfId="48" applyNumberFormat="1" applyFont="1" applyFill="1" applyBorder="1" applyAlignment="1">
      <alignment horizontal="left" vertical="center" wrapText="1"/>
    </xf>
    <xf numFmtId="0" fontId="2" fillId="0" borderId="1" xfId="58" applyFont="1" applyFill="1" applyBorder="1" applyAlignment="1">
      <alignment horizontal="center" vertical="center" wrapText="1"/>
    </xf>
    <xf numFmtId="0" fontId="2" fillId="0" borderId="1" xfId="58" applyNumberFormat="1" applyFont="1" applyFill="1" applyBorder="1" applyAlignment="1">
      <alignment horizontal="center" vertical="center" wrapText="1"/>
    </xf>
    <xf numFmtId="180" fontId="2" fillId="0" borderId="1" xfId="41" applyNumberFormat="1" applyFont="1" applyFill="1" applyBorder="1" applyAlignment="1">
      <alignment horizontal="center" vertical="center" wrapText="1"/>
    </xf>
    <xf numFmtId="177" fontId="2" fillId="0" borderId="1" xfId="60" applyNumberFormat="1" applyFont="1" applyFill="1" applyBorder="1" applyAlignment="1" applyProtection="1">
      <alignment horizontal="left" vertical="center" wrapText="1"/>
    </xf>
    <xf numFmtId="177" fontId="2" fillId="0" borderId="1" xfId="60" applyNumberFormat="1" applyFont="1" applyFill="1" applyBorder="1" applyAlignment="1" applyProtection="1">
      <alignment horizontal="center" vertical="center" wrapText="1"/>
    </xf>
    <xf numFmtId="176" fontId="2" fillId="0" borderId="1" xfId="60" applyNumberFormat="1" applyFont="1" applyFill="1" applyBorder="1" applyAlignment="1" applyProtection="1">
      <alignment horizontal="center" vertical="center" wrapText="1"/>
    </xf>
    <xf numFmtId="0" fontId="2" fillId="0" borderId="1" xfId="43" applyFont="1" applyFill="1" applyBorder="1" applyAlignment="1">
      <alignment horizontal="left" vertical="center" wrapText="1"/>
    </xf>
    <xf numFmtId="0" fontId="2" fillId="0" borderId="1" xfId="43" applyFont="1" applyFill="1" applyBorder="1" applyAlignment="1">
      <alignment horizontal="center" vertical="center" wrapText="1"/>
    </xf>
    <xf numFmtId="177" fontId="2" fillId="0" borderId="0" xfId="41" applyNumberFormat="1" applyFont="1" applyFill="1" applyBorder="1" applyAlignment="1">
      <alignment horizontal="left" vertical="center" wrapText="1"/>
    </xf>
    <xf numFmtId="0" fontId="2" fillId="0" borderId="1" xfId="4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177" fontId="2" fillId="0" borderId="1" xfId="41" applyNumberFormat="1" applyFont="1" applyFill="1" applyBorder="1" applyAlignment="1">
      <alignment vertical="center" wrapText="1"/>
    </xf>
    <xf numFmtId="2"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176" fontId="6" fillId="0" borderId="1" xfId="41" applyNumberFormat="1" applyFont="1" applyFill="1" applyBorder="1" applyAlignment="1">
      <alignment horizontal="center" vertical="center" wrapText="1"/>
    </xf>
    <xf numFmtId="176" fontId="2" fillId="2" borderId="1" xfId="41" applyNumberFormat="1" applyFont="1" applyFill="1" applyBorder="1" applyAlignment="1">
      <alignment horizontal="center" vertical="center" wrapText="1"/>
    </xf>
    <xf numFmtId="176" fontId="2" fillId="0" borderId="7" xfId="41" applyNumberFormat="1" applyFont="1" applyFill="1" applyBorder="1" applyAlignment="1">
      <alignment horizontal="center" vertical="center" wrapText="1"/>
    </xf>
    <xf numFmtId="177" fontId="2" fillId="0" borderId="7" xfId="41" applyNumberFormat="1" applyFont="1" applyFill="1" applyBorder="1" applyAlignment="1">
      <alignment horizontal="center" vertical="center" wrapText="1"/>
    </xf>
    <xf numFmtId="176" fontId="2" fillId="0" borderId="2" xfId="41"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41"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177" fontId="2" fillId="0" borderId="1" xfId="42" applyNumberFormat="1" applyFont="1" applyFill="1" applyBorder="1" applyAlignment="1" applyProtection="1">
      <alignment horizontal="left" vertical="center" wrapText="1"/>
    </xf>
    <xf numFmtId="177" fontId="2" fillId="0" borderId="1" xfId="42" applyNumberFormat="1" applyFont="1" applyFill="1" applyBorder="1" applyAlignment="1" applyProtection="1">
      <alignment horizontal="center" vertical="center" wrapText="1"/>
    </xf>
    <xf numFmtId="49" fontId="2" fillId="0" borderId="1" xfId="42" applyNumberFormat="1" applyFont="1" applyFill="1" applyBorder="1" applyAlignment="1" applyProtection="1">
      <alignment horizontal="center" vertical="center" wrapText="1"/>
    </xf>
    <xf numFmtId="176" fontId="2" fillId="2" borderId="1" xfId="57"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6" fillId="0" borderId="1" xfId="41" applyNumberFormat="1" applyFont="1" applyFill="1" applyBorder="1" applyAlignment="1">
      <alignment horizontal="center" vertical="center" wrapText="1"/>
    </xf>
    <xf numFmtId="49" fontId="2" fillId="0" borderId="1" xfId="57" applyNumberFormat="1" applyFont="1" applyFill="1" applyBorder="1" applyAlignment="1">
      <alignment horizontal="left" vertical="center" wrapText="1"/>
    </xf>
    <xf numFmtId="49" fontId="2" fillId="0" borderId="3" xfId="57" applyNumberFormat="1" applyFont="1" applyFill="1" applyBorder="1" applyAlignment="1">
      <alignment horizontal="left" vertical="center" wrapText="1"/>
    </xf>
    <xf numFmtId="49" fontId="2" fillId="0" borderId="4" xfId="57" applyNumberFormat="1" applyFont="1" applyFill="1" applyBorder="1" applyAlignment="1">
      <alignment horizontal="center" vertical="center" wrapText="1"/>
    </xf>
    <xf numFmtId="0" fontId="2" fillId="0" borderId="1" xfId="4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_2008年自治区企业技术改造重点项目计划表（前期、续建、新开工项目汇总表） 4"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_2007年自治区企业挖潜改造资金项目计划表-尿素" xfId="41"/>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Sheet11" xfId="55"/>
    <cellStyle name="样式 1" xfId="56"/>
    <cellStyle name="常规 3" xfId="57"/>
    <cellStyle name="Normal" xfId="58"/>
    <cellStyle name="常规 2" xfId="59"/>
    <cellStyle name="超链接 2" xfId="60"/>
  </cellStyles>
  <dxfs count="2">
    <dxf>
      <font>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502285</xdr:colOff>
      <xdr:row>86</xdr:row>
      <xdr:rowOff>0</xdr:rowOff>
    </xdr:from>
    <xdr:to>
      <xdr:col>2</xdr:col>
      <xdr:colOff>710565</xdr:colOff>
      <xdr:row>87</xdr:row>
      <xdr:rowOff>405130</xdr:rowOff>
    </xdr:to>
    <xdr:pic>
      <xdr:nvPicPr>
        <xdr:cNvPr id="2" name="Picture 3706" descr="clip_image194"/>
        <xdr:cNvPicPr>
          <a:picLocks noChangeAspect="1"/>
        </xdr:cNvPicPr>
      </xdr:nvPicPr>
      <xdr:blipFill>
        <a:blip r:embed="rId1"/>
        <a:stretch>
          <a:fillRect/>
        </a:stretch>
      </xdr:blipFill>
      <xdr:spPr>
        <a:xfrm>
          <a:off x="1631315" y="75720575"/>
          <a:ext cx="208280" cy="1338580"/>
        </a:xfrm>
        <a:prstGeom prst="rect">
          <a:avLst/>
        </a:prstGeom>
        <a:noFill/>
        <a:ln w="9525">
          <a:noFill/>
        </a:ln>
      </xdr:spPr>
    </xdr:pic>
    <xdr:clientData/>
  </xdr:twoCellAnchor>
  <xdr:twoCellAnchor editAs="oneCell">
    <xdr:from>
      <xdr:col>2</xdr:col>
      <xdr:colOff>502285</xdr:colOff>
      <xdr:row>86</xdr:row>
      <xdr:rowOff>0</xdr:rowOff>
    </xdr:from>
    <xdr:to>
      <xdr:col>2</xdr:col>
      <xdr:colOff>710565</xdr:colOff>
      <xdr:row>87</xdr:row>
      <xdr:rowOff>405130</xdr:rowOff>
    </xdr:to>
    <xdr:pic>
      <xdr:nvPicPr>
        <xdr:cNvPr id="3" name="Picture 3706" descr="clip_image194"/>
        <xdr:cNvPicPr>
          <a:picLocks noChangeAspect="1"/>
        </xdr:cNvPicPr>
      </xdr:nvPicPr>
      <xdr:blipFill>
        <a:blip r:embed="rId1"/>
        <a:stretch>
          <a:fillRect/>
        </a:stretch>
      </xdr:blipFill>
      <xdr:spPr>
        <a:xfrm>
          <a:off x="1631315" y="75720575"/>
          <a:ext cx="208280" cy="1338580"/>
        </a:xfrm>
        <a:prstGeom prst="rect">
          <a:avLst/>
        </a:prstGeom>
        <a:noFill/>
        <a:ln w="9525">
          <a:noFill/>
        </a:ln>
      </xdr:spPr>
    </xdr:pic>
    <xdr:clientData/>
  </xdr:twoCellAnchor>
  <xdr:twoCellAnchor editAs="oneCell">
    <xdr:from>
      <xdr:col>2</xdr:col>
      <xdr:colOff>502285</xdr:colOff>
      <xdr:row>86</xdr:row>
      <xdr:rowOff>0</xdr:rowOff>
    </xdr:from>
    <xdr:to>
      <xdr:col>2</xdr:col>
      <xdr:colOff>704850</xdr:colOff>
      <xdr:row>87</xdr:row>
      <xdr:rowOff>405130</xdr:rowOff>
    </xdr:to>
    <xdr:pic>
      <xdr:nvPicPr>
        <xdr:cNvPr id="4" name="Picture 3706" descr="clip_image194"/>
        <xdr:cNvPicPr>
          <a:picLocks noChangeAspect="1"/>
        </xdr:cNvPicPr>
      </xdr:nvPicPr>
      <xdr:blipFill>
        <a:blip r:embed="rId1"/>
        <a:stretch>
          <a:fillRect/>
        </a:stretch>
      </xdr:blipFill>
      <xdr:spPr>
        <a:xfrm>
          <a:off x="1631315" y="75720575"/>
          <a:ext cx="202565" cy="1338580"/>
        </a:xfrm>
        <a:prstGeom prst="rect">
          <a:avLst/>
        </a:prstGeom>
        <a:noFill/>
        <a:ln w="9525">
          <a:noFill/>
        </a:ln>
      </xdr:spPr>
    </xdr:pic>
    <xdr:clientData/>
  </xdr:twoCellAnchor>
  <xdr:twoCellAnchor editAs="oneCell">
    <xdr:from>
      <xdr:col>2</xdr:col>
      <xdr:colOff>502285</xdr:colOff>
      <xdr:row>86</xdr:row>
      <xdr:rowOff>0</xdr:rowOff>
    </xdr:from>
    <xdr:to>
      <xdr:col>2</xdr:col>
      <xdr:colOff>704850</xdr:colOff>
      <xdr:row>87</xdr:row>
      <xdr:rowOff>405130</xdr:rowOff>
    </xdr:to>
    <xdr:pic>
      <xdr:nvPicPr>
        <xdr:cNvPr id="5" name="Picture 3706" descr="clip_image194"/>
        <xdr:cNvPicPr>
          <a:picLocks noChangeAspect="1"/>
        </xdr:cNvPicPr>
      </xdr:nvPicPr>
      <xdr:blipFill>
        <a:blip r:embed="rId1"/>
        <a:stretch>
          <a:fillRect/>
        </a:stretch>
      </xdr:blipFill>
      <xdr:spPr>
        <a:xfrm>
          <a:off x="1631315" y="75720575"/>
          <a:ext cx="202565" cy="1338580"/>
        </a:xfrm>
        <a:prstGeom prst="rect">
          <a:avLst/>
        </a:prstGeom>
        <a:noFill/>
        <a:ln w="9525">
          <a:noFill/>
        </a:ln>
      </xdr:spPr>
    </xdr:pic>
    <xdr:clientData/>
  </xdr:twoCellAnchor>
  <xdr:twoCellAnchor editAs="oneCell">
    <xdr:from>
      <xdr:col>2</xdr:col>
      <xdr:colOff>502285</xdr:colOff>
      <xdr:row>86</xdr:row>
      <xdr:rowOff>0</xdr:rowOff>
    </xdr:from>
    <xdr:to>
      <xdr:col>2</xdr:col>
      <xdr:colOff>704850</xdr:colOff>
      <xdr:row>87</xdr:row>
      <xdr:rowOff>405130</xdr:rowOff>
    </xdr:to>
    <xdr:pic>
      <xdr:nvPicPr>
        <xdr:cNvPr id="6" name="Picture 3706" descr="clip_image194"/>
        <xdr:cNvPicPr>
          <a:picLocks noChangeAspect="1"/>
        </xdr:cNvPicPr>
      </xdr:nvPicPr>
      <xdr:blipFill>
        <a:blip r:embed="rId1"/>
        <a:stretch>
          <a:fillRect/>
        </a:stretch>
      </xdr:blipFill>
      <xdr:spPr>
        <a:xfrm>
          <a:off x="1631315" y="75720575"/>
          <a:ext cx="202565" cy="133858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7"/>
  <sheetViews>
    <sheetView tabSelected="1" view="pageBreakPreview" zoomScaleNormal="60" workbookViewId="0">
      <pane ySplit="5" topLeftCell="A31" activePane="bottomLeft" state="frozen"/>
      <selection/>
      <selection pane="bottomLeft" activeCell="B61" sqref="B61"/>
    </sheetView>
  </sheetViews>
  <sheetFormatPr defaultColWidth="9" defaultRowHeight="14.25"/>
  <cols>
    <col min="1" max="1" width="5.43333333333333" style="8" customWidth="1"/>
    <col min="2" max="2" width="9.38333333333333" style="9" customWidth="1"/>
    <col min="3" max="3" width="10.6333333333333" style="8" customWidth="1"/>
    <col min="4" max="4" width="58.425" style="9" customWidth="1"/>
    <col min="5" max="5" width="9.11666666666667" style="8" customWidth="1"/>
    <col min="6" max="6" width="9.05833333333333" style="8" customWidth="1"/>
    <col min="7" max="7" width="8" style="10" customWidth="1"/>
    <col min="8" max="8" width="8.15833333333333" style="10" customWidth="1"/>
    <col min="9" max="9" width="9.53333333333333" style="10" customWidth="1"/>
    <col min="10" max="10" width="9.45" style="8" customWidth="1"/>
    <col min="11" max="11" width="4.25833333333333" style="8" customWidth="1"/>
    <col min="12" max="16384" width="9" style="1"/>
  </cols>
  <sheetData>
    <row r="1" ht="23" customHeight="1" spans="1:2">
      <c r="A1" s="11" t="s">
        <v>0</v>
      </c>
      <c r="B1" s="11"/>
    </row>
    <row r="2" s="1" customFormat="1" ht="30" customHeight="1" spans="1:11">
      <c r="A2" s="12" t="s">
        <v>1</v>
      </c>
      <c r="B2" s="13"/>
      <c r="C2" s="12"/>
      <c r="D2" s="12"/>
      <c r="E2" s="12"/>
      <c r="F2" s="12"/>
      <c r="G2" s="14"/>
      <c r="H2" s="14"/>
      <c r="I2" s="14"/>
      <c r="J2" s="12"/>
      <c r="K2" s="12"/>
    </row>
    <row r="3" s="1" customFormat="1" ht="17" customHeight="1" spans="1:11">
      <c r="A3" s="8"/>
      <c r="B3" s="9"/>
      <c r="C3" s="8"/>
      <c r="D3" s="9"/>
      <c r="E3" s="8"/>
      <c r="F3" s="8"/>
      <c r="G3" s="10"/>
      <c r="H3" s="10"/>
      <c r="I3" s="10"/>
      <c r="J3" s="8" t="s">
        <v>2</v>
      </c>
      <c r="K3" s="8"/>
    </row>
    <row r="4" s="1" customFormat="1" ht="26" customHeight="1" spans="1:11">
      <c r="A4" s="15" t="s">
        <v>3</v>
      </c>
      <c r="B4" s="16" t="s">
        <v>4</v>
      </c>
      <c r="C4" s="15" t="s">
        <v>5</v>
      </c>
      <c r="D4" s="15" t="s">
        <v>6</v>
      </c>
      <c r="E4" s="15" t="s">
        <v>7</v>
      </c>
      <c r="F4" s="15" t="s">
        <v>8</v>
      </c>
      <c r="G4" s="17" t="s">
        <v>9</v>
      </c>
      <c r="H4" s="17" t="s">
        <v>10</v>
      </c>
      <c r="I4" s="65" t="s">
        <v>11</v>
      </c>
      <c r="J4" s="15" t="s">
        <v>12</v>
      </c>
      <c r="K4" s="66" t="s">
        <v>13</v>
      </c>
    </row>
    <row r="5" s="1" customFormat="1" ht="20" customHeight="1" spans="1:11">
      <c r="A5" s="15"/>
      <c r="B5" s="16"/>
      <c r="C5" s="15"/>
      <c r="D5" s="15"/>
      <c r="E5" s="15"/>
      <c r="F5" s="15"/>
      <c r="G5" s="17"/>
      <c r="H5" s="17"/>
      <c r="I5" s="67"/>
      <c r="J5" s="15"/>
      <c r="K5" s="27"/>
    </row>
    <row r="6" s="1" customFormat="1" spans="1:11">
      <c r="A6" s="18"/>
      <c r="B6" s="19" t="s">
        <v>14</v>
      </c>
      <c r="C6" s="20"/>
      <c r="D6" s="21">
        <f>D7+D109+D135</f>
        <v>114</v>
      </c>
      <c r="E6" s="15"/>
      <c r="F6" s="15"/>
      <c r="G6" s="15">
        <f>G7+G109+G135</f>
        <v>1404.0471</v>
      </c>
      <c r="H6" s="15">
        <f>H7+H109+H135</f>
        <v>195.443</v>
      </c>
      <c r="I6" s="15">
        <f>I7+I109+I135</f>
        <v>2993.7</v>
      </c>
      <c r="J6" s="15"/>
      <c r="K6" s="15"/>
    </row>
    <row r="7" s="1" customFormat="1" spans="1:11">
      <c r="A7" s="18" t="s">
        <v>15</v>
      </c>
      <c r="B7" s="22" t="s">
        <v>16</v>
      </c>
      <c r="C7" s="23"/>
      <c r="D7" s="21">
        <f>COUNT(A9:A108)</f>
        <v>90</v>
      </c>
      <c r="E7" s="15"/>
      <c r="F7" s="15"/>
      <c r="G7" s="15">
        <f>SUM(G9:G108)</f>
        <v>1047.8705</v>
      </c>
      <c r="H7" s="15">
        <f>SUM(H9:H108)</f>
        <v>152.323</v>
      </c>
      <c r="I7" s="15">
        <f>SUM(I9:I108)</f>
        <v>2461.66</v>
      </c>
      <c r="J7" s="15"/>
      <c r="K7" s="15"/>
    </row>
    <row r="8" s="1" customFormat="1" spans="1:11">
      <c r="A8" s="18"/>
      <c r="B8" s="24" t="s">
        <v>17</v>
      </c>
      <c r="C8" s="25"/>
      <c r="D8" s="21"/>
      <c r="E8" s="15"/>
      <c r="F8" s="15"/>
      <c r="G8" s="15"/>
      <c r="H8" s="15"/>
      <c r="I8" s="15"/>
      <c r="J8" s="15"/>
      <c r="K8" s="15"/>
    </row>
    <row r="9" s="2" customFormat="1" ht="117" spans="1:11">
      <c r="A9" s="18">
        <v>1</v>
      </c>
      <c r="B9" s="26" t="s">
        <v>18</v>
      </c>
      <c r="C9" s="27" t="s">
        <v>19</v>
      </c>
      <c r="D9" s="16" t="s">
        <v>20</v>
      </c>
      <c r="E9" s="28">
        <v>2021.01</v>
      </c>
      <c r="F9" s="28">
        <v>2023.12</v>
      </c>
      <c r="G9" s="29">
        <v>30</v>
      </c>
      <c r="H9" s="29">
        <v>5</v>
      </c>
      <c r="I9" s="29">
        <v>100</v>
      </c>
      <c r="J9" s="32" t="s">
        <v>21</v>
      </c>
      <c r="K9" s="15"/>
    </row>
    <row r="10" s="3" customFormat="1" ht="62" customHeight="1" spans="1:11">
      <c r="A10" s="18">
        <v>2</v>
      </c>
      <c r="B10" s="16" t="s">
        <v>22</v>
      </c>
      <c r="C10" s="15" t="s">
        <v>23</v>
      </c>
      <c r="D10" s="16" t="s">
        <v>24</v>
      </c>
      <c r="E10" s="17" t="s">
        <v>25</v>
      </c>
      <c r="F10" s="17" t="s">
        <v>26</v>
      </c>
      <c r="G10" s="30">
        <v>6.935</v>
      </c>
      <c r="H10" s="17">
        <v>1.2</v>
      </c>
      <c r="I10" s="17">
        <v>157</v>
      </c>
      <c r="J10" s="32" t="s">
        <v>27</v>
      </c>
      <c r="K10" s="15"/>
    </row>
    <row r="11" s="3" customFormat="1" ht="54" spans="1:11">
      <c r="A11" s="18">
        <v>3</v>
      </c>
      <c r="B11" s="31" t="s">
        <v>22</v>
      </c>
      <c r="C11" s="32" t="s">
        <v>28</v>
      </c>
      <c r="D11" s="33" t="s">
        <v>29</v>
      </c>
      <c r="E11" s="32" t="s">
        <v>25</v>
      </c>
      <c r="F11" s="32" t="s">
        <v>26</v>
      </c>
      <c r="G11" s="34">
        <v>5.795</v>
      </c>
      <c r="H11" s="35">
        <v>0.8</v>
      </c>
      <c r="I11" s="17">
        <v>109</v>
      </c>
      <c r="J11" s="32" t="s">
        <v>27</v>
      </c>
      <c r="K11" s="68"/>
    </row>
    <row r="12" s="3" customFormat="1" ht="94.5" spans="1:11">
      <c r="A12" s="18">
        <v>4</v>
      </c>
      <c r="B12" s="16" t="s">
        <v>30</v>
      </c>
      <c r="C12" s="15" t="s">
        <v>31</v>
      </c>
      <c r="D12" s="16" t="s">
        <v>32</v>
      </c>
      <c r="E12" s="28" t="s">
        <v>25</v>
      </c>
      <c r="F12" s="28" t="s">
        <v>33</v>
      </c>
      <c r="G12" s="17">
        <v>4.7</v>
      </c>
      <c r="H12" s="17">
        <v>1.3</v>
      </c>
      <c r="I12" s="17">
        <v>70</v>
      </c>
      <c r="J12" s="32" t="s">
        <v>27</v>
      </c>
      <c r="K12" s="15"/>
    </row>
    <row r="13" s="3" customFormat="1" ht="54" spans="1:11">
      <c r="A13" s="18">
        <v>5</v>
      </c>
      <c r="B13" s="16" t="s">
        <v>22</v>
      </c>
      <c r="C13" s="15" t="s">
        <v>34</v>
      </c>
      <c r="D13" s="16" t="s">
        <v>35</v>
      </c>
      <c r="E13" s="28" t="s">
        <v>36</v>
      </c>
      <c r="F13" s="28" t="s">
        <v>37</v>
      </c>
      <c r="G13" s="17">
        <v>3.74</v>
      </c>
      <c r="H13" s="17">
        <v>0.5</v>
      </c>
      <c r="I13" s="17">
        <v>33.6</v>
      </c>
      <c r="J13" s="32" t="s">
        <v>27</v>
      </c>
      <c r="K13" s="15"/>
    </row>
    <row r="14" s="3" customFormat="1" ht="121.5" spans="1:11">
      <c r="A14" s="18">
        <v>6</v>
      </c>
      <c r="B14" s="16" t="s">
        <v>38</v>
      </c>
      <c r="C14" s="15" t="s">
        <v>39</v>
      </c>
      <c r="D14" s="16" t="s">
        <v>40</v>
      </c>
      <c r="E14" s="28" t="s">
        <v>25</v>
      </c>
      <c r="F14" s="28" t="s">
        <v>33</v>
      </c>
      <c r="G14" s="17">
        <v>1.53</v>
      </c>
      <c r="H14" s="17">
        <v>0.5</v>
      </c>
      <c r="I14" s="17">
        <v>8</v>
      </c>
      <c r="J14" s="32" t="s">
        <v>27</v>
      </c>
      <c r="K14" s="15"/>
    </row>
    <row r="15" s="3" customFormat="1" ht="54" spans="1:11">
      <c r="A15" s="18">
        <v>7</v>
      </c>
      <c r="B15" s="16" t="s">
        <v>41</v>
      </c>
      <c r="C15" s="36" t="s">
        <v>42</v>
      </c>
      <c r="D15" s="37" t="s">
        <v>43</v>
      </c>
      <c r="E15" s="38" t="s">
        <v>44</v>
      </c>
      <c r="F15" s="38" t="s">
        <v>33</v>
      </c>
      <c r="G15" s="29">
        <v>1.5</v>
      </c>
      <c r="H15" s="29">
        <v>0.3</v>
      </c>
      <c r="I15" s="29">
        <v>2</v>
      </c>
      <c r="J15" s="32" t="s">
        <v>45</v>
      </c>
      <c r="K15" s="36"/>
    </row>
    <row r="16" s="3" customFormat="1" ht="81" spans="1:11">
      <c r="A16" s="18">
        <v>8</v>
      </c>
      <c r="B16" s="39" t="s">
        <v>46</v>
      </c>
      <c r="C16" s="15" t="s">
        <v>47</v>
      </c>
      <c r="D16" s="16" t="s">
        <v>48</v>
      </c>
      <c r="E16" s="28" t="s">
        <v>25</v>
      </c>
      <c r="F16" s="28">
        <v>2023.07</v>
      </c>
      <c r="G16" s="17">
        <v>1.1</v>
      </c>
      <c r="H16" s="17">
        <v>0.3</v>
      </c>
      <c r="I16" s="67">
        <v>1.2</v>
      </c>
      <c r="J16" s="32" t="s">
        <v>27</v>
      </c>
      <c r="K16" s="15"/>
    </row>
    <row r="17" s="1" customFormat="1" ht="22" customHeight="1" spans="1:11">
      <c r="A17" s="18"/>
      <c r="B17" s="40" t="s">
        <v>49</v>
      </c>
      <c r="C17" s="20"/>
      <c r="D17" s="37"/>
      <c r="E17" s="38"/>
      <c r="F17" s="38"/>
      <c r="G17" s="29"/>
      <c r="H17" s="29"/>
      <c r="I17" s="29"/>
      <c r="J17" s="32"/>
      <c r="K17" s="36"/>
    </row>
    <row r="18" s="1" customFormat="1" ht="54" spans="1:11">
      <c r="A18" s="18">
        <v>9</v>
      </c>
      <c r="B18" s="16" t="s">
        <v>50</v>
      </c>
      <c r="C18" s="15" t="s">
        <v>51</v>
      </c>
      <c r="D18" s="16" t="s">
        <v>52</v>
      </c>
      <c r="E18" s="28">
        <v>2021.01</v>
      </c>
      <c r="F18" s="28">
        <v>2022.12</v>
      </c>
      <c r="G18" s="29">
        <v>60</v>
      </c>
      <c r="H18" s="29">
        <v>5</v>
      </c>
      <c r="I18" s="29">
        <v>110</v>
      </c>
      <c r="J18" s="32" t="s">
        <v>53</v>
      </c>
      <c r="K18" s="15"/>
    </row>
    <row r="19" s="1" customFormat="1" ht="121.5" spans="1:11">
      <c r="A19" s="18">
        <v>10</v>
      </c>
      <c r="B19" s="16" t="s">
        <v>54</v>
      </c>
      <c r="C19" s="15" t="s">
        <v>55</v>
      </c>
      <c r="D19" s="16" t="s">
        <v>56</v>
      </c>
      <c r="E19" s="17" t="s">
        <v>57</v>
      </c>
      <c r="F19" s="17">
        <v>2023.06</v>
      </c>
      <c r="G19" s="17">
        <v>13</v>
      </c>
      <c r="H19" s="17">
        <v>2</v>
      </c>
      <c r="I19" s="17">
        <v>35</v>
      </c>
      <c r="J19" s="32" t="s">
        <v>27</v>
      </c>
      <c r="K19" s="15"/>
    </row>
    <row r="20" s="1" customFormat="1" ht="91" customHeight="1" spans="1:11">
      <c r="A20" s="18">
        <v>11</v>
      </c>
      <c r="B20" s="16" t="s">
        <v>58</v>
      </c>
      <c r="C20" s="15" t="s">
        <v>59</v>
      </c>
      <c r="D20" s="16" t="s">
        <v>60</v>
      </c>
      <c r="E20" s="17">
        <v>2021.12</v>
      </c>
      <c r="F20" s="17">
        <v>2023.12</v>
      </c>
      <c r="G20" s="17">
        <v>8</v>
      </c>
      <c r="H20" s="17">
        <v>0.5</v>
      </c>
      <c r="I20" s="17">
        <v>10</v>
      </c>
      <c r="J20" s="32" t="s">
        <v>61</v>
      </c>
      <c r="K20" s="15"/>
    </row>
    <row r="21" s="1" customFormat="1" ht="94.5" spans="1:11">
      <c r="A21" s="18">
        <v>12</v>
      </c>
      <c r="B21" s="16" t="s">
        <v>62</v>
      </c>
      <c r="C21" s="15" t="s">
        <v>63</v>
      </c>
      <c r="D21" s="16" t="s">
        <v>64</v>
      </c>
      <c r="E21" s="17">
        <v>2021.09</v>
      </c>
      <c r="F21" s="17">
        <v>2023.1</v>
      </c>
      <c r="G21" s="17">
        <v>5.26</v>
      </c>
      <c r="H21" s="17">
        <v>1</v>
      </c>
      <c r="I21" s="17">
        <v>10</v>
      </c>
      <c r="J21" s="32" t="s">
        <v>61</v>
      </c>
      <c r="K21" s="15"/>
    </row>
    <row r="22" s="1" customFormat="1" ht="94.5" spans="1:11">
      <c r="A22" s="18">
        <v>13</v>
      </c>
      <c r="B22" s="16" t="s">
        <v>65</v>
      </c>
      <c r="C22" s="15" t="s">
        <v>66</v>
      </c>
      <c r="D22" s="16" t="s">
        <v>67</v>
      </c>
      <c r="E22" s="28">
        <v>2021.01</v>
      </c>
      <c r="F22" s="28">
        <v>2023.12</v>
      </c>
      <c r="G22" s="29">
        <v>3</v>
      </c>
      <c r="H22" s="29">
        <v>0.5</v>
      </c>
      <c r="I22" s="29">
        <v>5</v>
      </c>
      <c r="J22" s="32" t="s">
        <v>61</v>
      </c>
      <c r="K22" s="15"/>
    </row>
    <row r="23" s="1" customFormat="1" ht="121.5" spans="1:11">
      <c r="A23" s="18">
        <v>14</v>
      </c>
      <c r="B23" s="16" t="s">
        <v>68</v>
      </c>
      <c r="C23" s="15" t="s">
        <v>69</v>
      </c>
      <c r="D23" s="16" t="s">
        <v>70</v>
      </c>
      <c r="E23" s="28">
        <v>2021.1</v>
      </c>
      <c r="F23" s="28">
        <v>2023.11</v>
      </c>
      <c r="G23" s="17">
        <v>4.9</v>
      </c>
      <c r="H23" s="17">
        <v>0.4</v>
      </c>
      <c r="I23" s="17">
        <v>10</v>
      </c>
      <c r="J23" s="32" t="s">
        <v>61</v>
      </c>
      <c r="K23" s="15"/>
    </row>
    <row r="24" s="3" customFormat="1" ht="71" customHeight="1" spans="1:11">
      <c r="A24" s="18">
        <v>15</v>
      </c>
      <c r="B24" s="16" t="s">
        <v>71</v>
      </c>
      <c r="C24" s="15" t="s">
        <v>72</v>
      </c>
      <c r="D24" s="16" t="s">
        <v>73</v>
      </c>
      <c r="E24" s="41">
        <v>2021.01</v>
      </c>
      <c r="F24" s="17">
        <v>2021.12</v>
      </c>
      <c r="G24" s="17">
        <v>1.5</v>
      </c>
      <c r="H24" s="17">
        <v>0.3</v>
      </c>
      <c r="I24" s="17">
        <v>5</v>
      </c>
      <c r="J24" s="32" t="s">
        <v>74</v>
      </c>
      <c r="K24" s="15"/>
    </row>
    <row r="25" s="3" customFormat="1" ht="135" spans="1:11">
      <c r="A25" s="18">
        <v>16</v>
      </c>
      <c r="B25" s="16" t="s">
        <v>75</v>
      </c>
      <c r="C25" s="15" t="s">
        <v>76</v>
      </c>
      <c r="D25" s="16" t="s">
        <v>77</v>
      </c>
      <c r="E25" s="17" t="s">
        <v>25</v>
      </c>
      <c r="F25" s="17">
        <v>2023.12</v>
      </c>
      <c r="G25" s="17">
        <v>1.4955</v>
      </c>
      <c r="H25" s="17">
        <v>0.5</v>
      </c>
      <c r="I25" s="17">
        <v>6</v>
      </c>
      <c r="J25" s="32" t="s">
        <v>27</v>
      </c>
      <c r="K25" s="15"/>
    </row>
    <row r="26" s="3" customFormat="1" ht="86" customHeight="1" spans="1:11">
      <c r="A26" s="18">
        <v>17</v>
      </c>
      <c r="B26" s="16" t="s">
        <v>78</v>
      </c>
      <c r="C26" s="15" t="s">
        <v>79</v>
      </c>
      <c r="D26" s="16" t="s">
        <v>80</v>
      </c>
      <c r="E26" s="17">
        <v>2021.01</v>
      </c>
      <c r="F26" s="17">
        <v>2023.09</v>
      </c>
      <c r="G26" s="17">
        <v>1.015</v>
      </c>
      <c r="H26" s="17">
        <v>0.18</v>
      </c>
      <c r="I26" s="17">
        <v>4.1</v>
      </c>
      <c r="J26" s="32" t="s">
        <v>53</v>
      </c>
      <c r="K26" s="15"/>
    </row>
    <row r="27" s="3" customFormat="1" ht="54" spans="1:11">
      <c r="A27" s="18">
        <v>18</v>
      </c>
      <c r="B27" s="16" t="s">
        <v>81</v>
      </c>
      <c r="C27" s="15" t="s">
        <v>82</v>
      </c>
      <c r="D27" s="16" t="s">
        <v>83</v>
      </c>
      <c r="E27" s="17" t="s">
        <v>25</v>
      </c>
      <c r="F27" s="17" t="s">
        <v>33</v>
      </c>
      <c r="G27" s="17">
        <v>1</v>
      </c>
      <c r="H27" s="17">
        <v>0.3</v>
      </c>
      <c r="I27" s="17">
        <v>3</v>
      </c>
      <c r="J27" s="32" t="s">
        <v>21</v>
      </c>
      <c r="K27" s="41"/>
    </row>
    <row r="28" s="1" customFormat="1" spans="1:11">
      <c r="A28" s="18"/>
      <c r="B28" s="42" t="s">
        <v>84</v>
      </c>
      <c r="C28" s="43"/>
      <c r="D28" s="44"/>
      <c r="E28" s="36"/>
      <c r="F28" s="36"/>
      <c r="G28" s="29"/>
      <c r="H28" s="29"/>
      <c r="I28" s="29"/>
      <c r="J28" s="32"/>
      <c r="K28" s="36"/>
    </row>
    <row r="29" s="1" customFormat="1" ht="148.5" spans="1:11">
      <c r="A29" s="18">
        <v>19</v>
      </c>
      <c r="B29" s="44" t="s">
        <v>85</v>
      </c>
      <c r="C29" s="36" t="s">
        <v>86</v>
      </c>
      <c r="D29" s="37" t="s">
        <v>87</v>
      </c>
      <c r="E29" s="36">
        <v>2021.1</v>
      </c>
      <c r="F29" s="36">
        <v>2023.12</v>
      </c>
      <c r="G29" s="29">
        <v>80</v>
      </c>
      <c r="H29" s="29">
        <v>1</v>
      </c>
      <c r="I29" s="29">
        <v>30</v>
      </c>
      <c r="J29" s="32" t="s">
        <v>88</v>
      </c>
      <c r="K29" s="36"/>
    </row>
    <row r="30" s="3" customFormat="1" ht="121" customHeight="1" spans="1:11">
      <c r="A30" s="18">
        <v>20</v>
      </c>
      <c r="B30" s="16" t="s">
        <v>89</v>
      </c>
      <c r="C30" s="15" t="s">
        <v>90</v>
      </c>
      <c r="D30" s="16" t="s">
        <v>91</v>
      </c>
      <c r="E30" s="41" t="s">
        <v>92</v>
      </c>
      <c r="F30" s="17">
        <v>2023.12</v>
      </c>
      <c r="G30" s="17">
        <v>66.15</v>
      </c>
      <c r="H30" s="17">
        <v>20</v>
      </c>
      <c r="I30" s="17">
        <v>60</v>
      </c>
      <c r="J30" s="32" t="s">
        <v>53</v>
      </c>
      <c r="K30" s="15"/>
    </row>
    <row r="31" s="3" customFormat="1" ht="135" spans="1:11">
      <c r="A31" s="18">
        <v>21</v>
      </c>
      <c r="B31" s="16" t="s">
        <v>93</v>
      </c>
      <c r="C31" s="15" t="s">
        <v>94</v>
      </c>
      <c r="D31" s="16" t="s">
        <v>95</v>
      </c>
      <c r="E31" s="17">
        <v>2021.03</v>
      </c>
      <c r="F31" s="17">
        <v>2023.12</v>
      </c>
      <c r="G31" s="17">
        <v>55</v>
      </c>
      <c r="H31" s="17">
        <v>2</v>
      </c>
      <c r="I31" s="17">
        <v>100</v>
      </c>
      <c r="J31" s="32" t="s">
        <v>96</v>
      </c>
      <c r="K31" s="15"/>
    </row>
    <row r="32" s="3" customFormat="1" ht="67.5" spans="1:11">
      <c r="A32" s="18">
        <v>22</v>
      </c>
      <c r="B32" s="31" t="s">
        <v>97</v>
      </c>
      <c r="C32" s="15" t="s">
        <v>98</v>
      </c>
      <c r="D32" s="16" t="s">
        <v>99</v>
      </c>
      <c r="E32" s="17" t="s">
        <v>100</v>
      </c>
      <c r="F32" s="17">
        <v>2023.12</v>
      </c>
      <c r="G32" s="17">
        <v>50</v>
      </c>
      <c r="H32" s="17">
        <v>1</v>
      </c>
      <c r="I32" s="17">
        <v>39</v>
      </c>
      <c r="J32" s="32" t="s">
        <v>21</v>
      </c>
      <c r="K32" s="15"/>
    </row>
    <row r="33" s="3" customFormat="1" ht="94.5" spans="1:11">
      <c r="A33" s="18">
        <v>23</v>
      </c>
      <c r="B33" s="44" t="s">
        <v>101</v>
      </c>
      <c r="C33" s="36" t="s">
        <v>102</v>
      </c>
      <c r="D33" s="45" t="s">
        <v>103</v>
      </c>
      <c r="E33" s="36" t="s">
        <v>25</v>
      </c>
      <c r="F33" s="36" t="s">
        <v>33</v>
      </c>
      <c r="G33" s="29">
        <v>10</v>
      </c>
      <c r="H33" s="29">
        <v>2.6</v>
      </c>
      <c r="I33" s="29">
        <v>50</v>
      </c>
      <c r="J33" s="32" t="s">
        <v>21</v>
      </c>
      <c r="K33" s="36"/>
    </row>
    <row r="34" s="1" customFormat="1" ht="67.5" spans="1:11">
      <c r="A34" s="18">
        <v>24</v>
      </c>
      <c r="B34" s="16" t="s">
        <v>104</v>
      </c>
      <c r="C34" s="15" t="s">
        <v>105</v>
      </c>
      <c r="D34" s="16" t="s">
        <v>106</v>
      </c>
      <c r="E34" s="17">
        <v>2021.11</v>
      </c>
      <c r="F34" s="17">
        <v>2023.12</v>
      </c>
      <c r="G34" s="17">
        <v>12</v>
      </c>
      <c r="H34" s="17">
        <v>0.3</v>
      </c>
      <c r="I34" s="17">
        <v>100</v>
      </c>
      <c r="J34" s="32" t="s">
        <v>61</v>
      </c>
      <c r="K34" s="15"/>
    </row>
    <row r="35" s="1" customFormat="1" ht="67.5" spans="1:11">
      <c r="A35" s="18">
        <v>25</v>
      </c>
      <c r="B35" s="16" t="s">
        <v>107</v>
      </c>
      <c r="C35" s="15" t="s">
        <v>108</v>
      </c>
      <c r="D35" s="16" t="s">
        <v>109</v>
      </c>
      <c r="E35" s="17">
        <v>2021.06</v>
      </c>
      <c r="F35" s="17" t="s">
        <v>26</v>
      </c>
      <c r="G35" s="17">
        <v>20</v>
      </c>
      <c r="H35" s="17">
        <v>3</v>
      </c>
      <c r="I35" s="17">
        <v>15</v>
      </c>
      <c r="J35" s="32" t="s">
        <v>21</v>
      </c>
      <c r="K35" s="15"/>
    </row>
    <row r="36" s="3" customFormat="1" ht="40.5" spans="1:11">
      <c r="A36" s="18">
        <v>26</v>
      </c>
      <c r="B36" s="16" t="s">
        <v>110</v>
      </c>
      <c r="C36" s="15" t="s">
        <v>111</v>
      </c>
      <c r="D36" s="16" t="s">
        <v>112</v>
      </c>
      <c r="E36" s="17">
        <v>2021.02</v>
      </c>
      <c r="F36" s="17">
        <v>2023.12</v>
      </c>
      <c r="G36" s="17">
        <v>3.5</v>
      </c>
      <c r="H36" s="17">
        <v>1.3</v>
      </c>
      <c r="I36" s="17">
        <v>3</v>
      </c>
      <c r="J36" s="32" t="s">
        <v>21</v>
      </c>
      <c r="K36" s="15"/>
    </row>
    <row r="37" s="3" customFormat="1" ht="108" spans="1:11">
      <c r="A37" s="18">
        <v>27</v>
      </c>
      <c r="B37" s="16" t="s">
        <v>113</v>
      </c>
      <c r="C37" s="15" t="s">
        <v>114</v>
      </c>
      <c r="D37" s="16" t="s">
        <v>115</v>
      </c>
      <c r="E37" s="28">
        <v>2021.01</v>
      </c>
      <c r="F37" s="28">
        <v>2023.12</v>
      </c>
      <c r="G37" s="17">
        <v>3.1</v>
      </c>
      <c r="H37" s="17">
        <v>0.5</v>
      </c>
      <c r="I37" s="17">
        <v>5</v>
      </c>
      <c r="J37" s="32" t="s">
        <v>61</v>
      </c>
      <c r="K37" s="15"/>
    </row>
    <row r="38" s="3" customFormat="1" ht="67.5" spans="1:11">
      <c r="A38" s="18">
        <v>28</v>
      </c>
      <c r="B38" s="16" t="s">
        <v>116</v>
      </c>
      <c r="C38" s="15" t="s">
        <v>117</v>
      </c>
      <c r="D38" s="16" t="s">
        <v>118</v>
      </c>
      <c r="E38" s="28">
        <v>2021.01</v>
      </c>
      <c r="F38" s="28">
        <v>2022.03</v>
      </c>
      <c r="G38" s="17">
        <v>2</v>
      </c>
      <c r="H38" s="17">
        <v>0.5</v>
      </c>
      <c r="I38" s="17">
        <v>7</v>
      </c>
      <c r="J38" s="32" t="s">
        <v>61</v>
      </c>
      <c r="K38" s="15"/>
    </row>
    <row r="39" s="3" customFormat="1" ht="67.5" spans="1:11">
      <c r="A39" s="18">
        <v>29</v>
      </c>
      <c r="B39" s="46" t="s">
        <v>119</v>
      </c>
      <c r="C39" s="47" t="s">
        <v>120</v>
      </c>
      <c r="D39" s="48" t="s">
        <v>121</v>
      </c>
      <c r="E39" s="49">
        <v>2021.11</v>
      </c>
      <c r="F39" s="50">
        <v>2022.12</v>
      </c>
      <c r="G39" s="17">
        <v>3</v>
      </c>
      <c r="H39" s="17">
        <v>0.1</v>
      </c>
      <c r="I39" s="17">
        <v>2</v>
      </c>
      <c r="J39" s="32" t="s">
        <v>122</v>
      </c>
      <c r="K39" s="15"/>
    </row>
    <row r="40" s="1" customFormat="1" ht="75" spans="1:11">
      <c r="A40" s="18">
        <v>30</v>
      </c>
      <c r="B40" s="31" t="s">
        <v>123</v>
      </c>
      <c r="C40" s="32" t="s">
        <v>124</v>
      </c>
      <c r="D40" s="33" t="s">
        <v>125</v>
      </c>
      <c r="E40" s="51" t="s">
        <v>92</v>
      </c>
      <c r="F40" s="41" t="s">
        <v>33</v>
      </c>
      <c r="G40" s="35">
        <v>1.6</v>
      </c>
      <c r="H40" s="17">
        <v>0.5</v>
      </c>
      <c r="I40" s="17">
        <v>5</v>
      </c>
      <c r="J40" s="32" t="s">
        <v>21</v>
      </c>
      <c r="K40" s="36"/>
    </row>
    <row r="41" s="3" customFormat="1" ht="86" customHeight="1" spans="1:11">
      <c r="A41" s="18">
        <v>31</v>
      </c>
      <c r="B41" s="52" t="s">
        <v>126</v>
      </c>
      <c r="C41" s="53" t="s">
        <v>127</v>
      </c>
      <c r="D41" s="52" t="s">
        <v>128</v>
      </c>
      <c r="E41" s="28">
        <v>2021.05</v>
      </c>
      <c r="F41" s="28">
        <v>2022.12</v>
      </c>
      <c r="G41" s="54">
        <v>1.6</v>
      </c>
      <c r="H41" s="54">
        <v>0.5</v>
      </c>
      <c r="I41" s="54">
        <v>5</v>
      </c>
      <c r="J41" s="32" t="s">
        <v>88</v>
      </c>
      <c r="K41" s="15"/>
    </row>
    <row r="42" s="3" customFormat="1" ht="94.5" spans="1:11">
      <c r="A42" s="18">
        <v>32</v>
      </c>
      <c r="B42" s="16" t="s">
        <v>129</v>
      </c>
      <c r="C42" s="15" t="s">
        <v>130</v>
      </c>
      <c r="D42" s="45" t="s">
        <v>131</v>
      </c>
      <c r="E42" s="41">
        <v>2021.01</v>
      </c>
      <c r="F42" s="51">
        <v>2021.12</v>
      </c>
      <c r="G42" s="35">
        <v>1.3</v>
      </c>
      <c r="H42" s="17">
        <v>0.5</v>
      </c>
      <c r="I42" s="17">
        <v>4</v>
      </c>
      <c r="J42" s="32" t="s">
        <v>132</v>
      </c>
      <c r="K42" s="36"/>
    </row>
    <row r="43" s="3" customFormat="1" ht="70" customHeight="1" spans="1:11">
      <c r="A43" s="18">
        <v>33</v>
      </c>
      <c r="B43" s="55" t="s">
        <v>133</v>
      </c>
      <c r="C43" s="56" t="s">
        <v>134</v>
      </c>
      <c r="D43" s="55" t="s">
        <v>135</v>
      </c>
      <c r="E43" s="28">
        <v>2021.01</v>
      </c>
      <c r="F43" s="28">
        <v>2021.12</v>
      </c>
      <c r="G43" s="17">
        <v>1.2</v>
      </c>
      <c r="H43" s="17">
        <v>0.4</v>
      </c>
      <c r="I43" s="17">
        <v>5</v>
      </c>
      <c r="J43" s="32" t="s">
        <v>74</v>
      </c>
      <c r="K43" s="15"/>
    </row>
    <row r="44" s="3" customFormat="1" ht="54" spans="1:11">
      <c r="A44" s="18">
        <v>34</v>
      </c>
      <c r="B44" s="16" t="s">
        <v>136</v>
      </c>
      <c r="C44" s="15" t="s">
        <v>137</v>
      </c>
      <c r="D44" s="57" t="s">
        <v>138</v>
      </c>
      <c r="E44" s="17">
        <v>2021.01</v>
      </c>
      <c r="F44" s="17">
        <v>2021.12</v>
      </c>
      <c r="G44" s="17">
        <v>1.1</v>
      </c>
      <c r="H44" s="17">
        <v>0.3</v>
      </c>
      <c r="I44" s="17">
        <v>2.4</v>
      </c>
      <c r="J44" s="32" t="s">
        <v>74</v>
      </c>
      <c r="K44" s="36"/>
    </row>
    <row r="45" s="3" customFormat="1" ht="45" spans="1:11">
      <c r="A45" s="18">
        <v>35</v>
      </c>
      <c r="B45" s="16" t="s">
        <v>139</v>
      </c>
      <c r="C45" s="15" t="s">
        <v>140</v>
      </c>
      <c r="D45" s="16" t="s">
        <v>141</v>
      </c>
      <c r="E45" s="17" t="s">
        <v>44</v>
      </c>
      <c r="F45" s="17" t="s">
        <v>33</v>
      </c>
      <c r="G45" s="17">
        <v>1</v>
      </c>
      <c r="H45" s="17">
        <v>0.3</v>
      </c>
      <c r="I45" s="17">
        <v>3</v>
      </c>
      <c r="J45" s="32" t="s">
        <v>21</v>
      </c>
      <c r="K45" s="15"/>
    </row>
    <row r="46" s="3" customFormat="1" ht="68" customHeight="1" spans="1:11">
      <c r="A46" s="18">
        <v>36</v>
      </c>
      <c r="B46" s="16" t="s">
        <v>142</v>
      </c>
      <c r="C46" s="47" t="s">
        <v>143</v>
      </c>
      <c r="D46" s="16" t="s">
        <v>144</v>
      </c>
      <c r="E46" s="28">
        <v>2021.03</v>
      </c>
      <c r="F46" s="58">
        <v>2023.12</v>
      </c>
      <c r="G46" s="17">
        <v>1</v>
      </c>
      <c r="H46" s="17">
        <v>0.2</v>
      </c>
      <c r="I46" s="17">
        <v>3</v>
      </c>
      <c r="J46" s="32" t="s">
        <v>21</v>
      </c>
      <c r="K46" s="15"/>
    </row>
    <row r="47" s="3" customFormat="1" ht="55" customHeight="1" spans="1:11">
      <c r="A47" s="18">
        <v>37</v>
      </c>
      <c r="B47" s="16" t="s">
        <v>145</v>
      </c>
      <c r="C47" s="15" t="s">
        <v>146</v>
      </c>
      <c r="D47" s="45" t="s">
        <v>147</v>
      </c>
      <c r="E47" s="17" t="s">
        <v>25</v>
      </c>
      <c r="F47" s="17">
        <v>2022.12</v>
      </c>
      <c r="G47" s="58">
        <v>1</v>
      </c>
      <c r="H47" s="17">
        <v>0.1</v>
      </c>
      <c r="I47" s="17">
        <v>1.5</v>
      </c>
      <c r="J47" s="32" t="s">
        <v>21</v>
      </c>
      <c r="K47" s="15"/>
    </row>
    <row r="48" s="3" customFormat="1" spans="1:11">
      <c r="A48" s="18"/>
      <c r="B48" s="22" t="s">
        <v>148</v>
      </c>
      <c r="C48" s="23"/>
      <c r="D48" s="33"/>
      <c r="E48" s="51"/>
      <c r="F48" s="41"/>
      <c r="G48" s="35"/>
      <c r="H48" s="17"/>
      <c r="I48" s="17"/>
      <c r="J48" s="32"/>
      <c r="K48" s="36"/>
    </row>
    <row r="49" s="3" customFormat="1" ht="81" spans="1:11">
      <c r="A49" s="18">
        <v>38</v>
      </c>
      <c r="B49" s="31" t="s">
        <v>149</v>
      </c>
      <c r="C49" s="32" t="s">
        <v>150</v>
      </c>
      <c r="D49" s="59" t="s">
        <v>151</v>
      </c>
      <c r="E49" s="32" t="s">
        <v>44</v>
      </c>
      <c r="F49" s="32">
        <v>2023.12</v>
      </c>
      <c r="G49" s="35">
        <v>50.08</v>
      </c>
      <c r="H49" s="17">
        <v>10.54</v>
      </c>
      <c r="I49" s="17">
        <v>18</v>
      </c>
      <c r="J49" s="32" t="s">
        <v>53</v>
      </c>
      <c r="K49" s="41"/>
    </row>
    <row r="50" s="3" customFormat="1" ht="81" spans="1:11">
      <c r="A50" s="18">
        <v>39</v>
      </c>
      <c r="B50" s="16" t="s">
        <v>152</v>
      </c>
      <c r="C50" s="15" t="s">
        <v>153</v>
      </c>
      <c r="D50" s="60" t="s">
        <v>154</v>
      </c>
      <c r="E50" s="17">
        <v>2021.01</v>
      </c>
      <c r="F50" s="17">
        <v>2023.12</v>
      </c>
      <c r="G50" s="17">
        <v>8</v>
      </c>
      <c r="H50" s="17">
        <v>1</v>
      </c>
      <c r="I50" s="17">
        <v>10</v>
      </c>
      <c r="J50" s="32" t="s">
        <v>88</v>
      </c>
      <c r="K50" s="15"/>
    </row>
    <row r="51" s="3" customFormat="1" ht="108" spans="1:11">
      <c r="A51" s="18">
        <v>40</v>
      </c>
      <c r="B51" s="16" t="s">
        <v>155</v>
      </c>
      <c r="C51" s="15" t="s">
        <v>156</v>
      </c>
      <c r="D51" s="16" t="s">
        <v>157</v>
      </c>
      <c r="E51" s="58">
        <v>2021.02</v>
      </c>
      <c r="F51" s="58">
        <v>2023.12</v>
      </c>
      <c r="G51" s="17">
        <v>7.32</v>
      </c>
      <c r="H51" s="17">
        <v>1.32</v>
      </c>
      <c r="I51" s="17">
        <v>13.2</v>
      </c>
      <c r="J51" s="32" t="s">
        <v>96</v>
      </c>
      <c r="K51" s="15"/>
    </row>
    <row r="52" s="3" customFormat="1" ht="81" spans="1:11">
      <c r="A52" s="18">
        <v>41</v>
      </c>
      <c r="B52" s="16" t="s">
        <v>158</v>
      </c>
      <c r="C52" s="15" t="s">
        <v>159</v>
      </c>
      <c r="D52" s="45" t="s">
        <v>160</v>
      </c>
      <c r="E52" s="17">
        <v>2021.05</v>
      </c>
      <c r="F52" s="17">
        <v>2023.12</v>
      </c>
      <c r="G52" s="17">
        <v>3.7</v>
      </c>
      <c r="H52" s="17">
        <v>0.5</v>
      </c>
      <c r="I52" s="17">
        <v>5</v>
      </c>
      <c r="J52" s="32" t="s">
        <v>61</v>
      </c>
      <c r="K52" s="15"/>
    </row>
    <row r="53" s="3" customFormat="1" ht="40.5" spans="1:11">
      <c r="A53" s="18">
        <v>42</v>
      </c>
      <c r="B53" s="16" t="s">
        <v>161</v>
      </c>
      <c r="C53" s="15" t="s">
        <v>162</v>
      </c>
      <c r="D53" s="16" t="s">
        <v>163</v>
      </c>
      <c r="E53" s="28">
        <v>2021.1</v>
      </c>
      <c r="F53" s="17">
        <v>2022.12</v>
      </c>
      <c r="G53" s="17">
        <v>1.5</v>
      </c>
      <c r="H53" s="17">
        <v>0.35</v>
      </c>
      <c r="I53" s="17">
        <v>2</v>
      </c>
      <c r="J53" s="32" t="s">
        <v>61</v>
      </c>
      <c r="K53" s="15"/>
    </row>
    <row r="54" s="1" customFormat="1" spans="1:11">
      <c r="A54" s="18"/>
      <c r="B54" s="40" t="s">
        <v>164</v>
      </c>
      <c r="C54" s="20"/>
      <c r="D54" s="16"/>
      <c r="E54" s="61"/>
      <c r="F54" s="62"/>
      <c r="G54" s="17"/>
      <c r="H54" s="34"/>
      <c r="I54" s="17"/>
      <c r="J54" s="32"/>
      <c r="K54" s="15"/>
    </row>
    <row r="55" s="1" customFormat="1" ht="57" spans="1:11">
      <c r="A55" s="18">
        <v>43</v>
      </c>
      <c r="B55" s="16" t="s">
        <v>165</v>
      </c>
      <c r="C55" s="36" t="s">
        <v>166</v>
      </c>
      <c r="D55" s="16" t="s">
        <v>167</v>
      </c>
      <c r="E55" s="17">
        <v>2021.06</v>
      </c>
      <c r="F55" s="17">
        <v>2023.06</v>
      </c>
      <c r="G55" s="17">
        <v>8</v>
      </c>
      <c r="H55" s="29">
        <v>3.2</v>
      </c>
      <c r="I55" s="29">
        <v>10</v>
      </c>
      <c r="J55" s="32" t="s">
        <v>21</v>
      </c>
      <c r="K55" s="36"/>
    </row>
    <row r="56" s="1" customFormat="1" ht="135" spans="1:11">
      <c r="A56" s="18">
        <v>44</v>
      </c>
      <c r="B56" s="16" t="s">
        <v>168</v>
      </c>
      <c r="C56" s="15" t="s">
        <v>169</v>
      </c>
      <c r="D56" s="16" t="s">
        <v>170</v>
      </c>
      <c r="E56" s="41">
        <v>2021.03</v>
      </c>
      <c r="F56" s="17">
        <v>2023.12</v>
      </c>
      <c r="G56" s="17">
        <v>5.4</v>
      </c>
      <c r="H56" s="17">
        <v>1</v>
      </c>
      <c r="I56" s="17">
        <v>6</v>
      </c>
      <c r="J56" s="32" t="s">
        <v>45</v>
      </c>
      <c r="K56" s="15"/>
    </row>
    <row r="57" s="1" customFormat="1" ht="81" spans="1:11">
      <c r="A57" s="18">
        <v>45</v>
      </c>
      <c r="B57" s="16" t="s">
        <v>171</v>
      </c>
      <c r="C57" s="15" t="s">
        <v>172</v>
      </c>
      <c r="D57" s="16" t="s">
        <v>173</v>
      </c>
      <c r="E57" s="28">
        <v>2021.03</v>
      </c>
      <c r="F57" s="28">
        <v>2023.12</v>
      </c>
      <c r="G57" s="63">
        <v>2.3</v>
      </c>
      <c r="H57" s="63">
        <v>0.5</v>
      </c>
      <c r="I57" s="17">
        <v>10</v>
      </c>
      <c r="J57" s="32" t="s">
        <v>21</v>
      </c>
      <c r="K57" s="15"/>
    </row>
    <row r="58" s="1" customFormat="1" ht="40.5" spans="1:11">
      <c r="A58" s="18">
        <v>46</v>
      </c>
      <c r="B58" s="16" t="s">
        <v>174</v>
      </c>
      <c r="C58" s="15" t="s">
        <v>175</v>
      </c>
      <c r="D58" s="16" t="s">
        <v>176</v>
      </c>
      <c r="E58" s="17">
        <v>2021.12</v>
      </c>
      <c r="F58" s="17">
        <v>2023.12</v>
      </c>
      <c r="G58" s="17">
        <v>2</v>
      </c>
      <c r="H58" s="17">
        <v>0.1</v>
      </c>
      <c r="I58" s="17">
        <v>1</v>
      </c>
      <c r="J58" s="32" t="s">
        <v>74</v>
      </c>
      <c r="K58" s="41"/>
    </row>
    <row r="59" s="1" customFormat="1" ht="81" spans="1:11">
      <c r="A59" s="18">
        <v>47</v>
      </c>
      <c r="B59" s="16" t="s">
        <v>177</v>
      </c>
      <c r="C59" s="15" t="s">
        <v>178</v>
      </c>
      <c r="D59" s="16" t="s">
        <v>179</v>
      </c>
      <c r="E59" s="28" t="s">
        <v>44</v>
      </c>
      <c r="F59" s="28">
        <v>2023.12</v>
      </c>
      <c r="G59" s="17">
        <v>2</v>
      </c>
      <c r="H59" s="64">
        <v>0.2</v>
      </c>
      <c r="I59" s="17">
        <v>2.5</v>
      </c>
      <c r="J59" s="32" t="s">
        <v>180</v>
      </c>
      <c r="K59" s="15"/>
    </row>
    <row r="60" s="1" customFormat="1" spans="1:11">
      <c r="A60" s="18"/>
      <c r="B60" s="40" t="s">
        <v>181</v>
      </c>
      <c r="C60" s="20"/>
      <c r="D60" s="16"/>
      <c r="E60" s="28"/>
      <c r="F60" s="28"/>
      <c r="G60" s="17"/>
      <c r="H60" s="17"/>
      <c r="I60" s="17"/>
      <c r="J60" s="32"/>
      <c r="K60" s="36"/>
    </row>
    <row r="61" s="1" customFormat="1" ht="124" customHeight="1" spans="1:11">
      <c r="A61" s="18">
        <v>48</v>
      </c>
      <c r="B61" s="31" t="s">
        <v>182</v>
      </c>
      <c r="C61" s="32" t="s">
        <v>183</v>
      </c>
      <c r="D61" s="31" t="s">
        <v>184</v>
      </c>
      <c r="E61" s="32">
        <v>2021.03</v>
      </c>
      <c r="F61" s="32">
        <v>2022.06</v>
      </c>
      <c r="G61" s="35">
        <v>30</v>
      </c>
      <c r="H61" s="17">
        <v>5</v>
      </c>
      <c r="I61" s="17">
        <v>60</v>
      </c>
      <c r="J61" s="32" t="s">
        <v>96</v>
      </c>
      <c r="K61" s="36"/>
    </row>
    <row r="62" s="1" customFormat="1" ht="69" customHeight="1" spans="1:11">
      <c r="A62" s="18">
        <v>49</v>
      </c>
      <c r="B62" s="16" t="s">
        <v>185</v>
      </c>
      <c r="C62" s="15" t="s">
        <v>186</v>
      </c>
      <c r="D62" s="16" t="s">
        <v>187</v>
      </c>
      <c r="E62" s="28" t="s">
        <v>100</v>
      </c>
      <c r="F62" s="28" t="s">
        <v>33</v>
      </c>
      <c r="G62" s="17">
        <v>6.3</v>
      </c>
      <c r="H62" s="17">
        <v>0.3</v>
      </c>
      <c r="I62" s="17">
        <v>20</v>
      </c>
      <c r="J62" s="32" t="s">
        <v>27</v>
      </c>
      <c r="K62" s="15"/>
    </row>
    <row r="63" s="1" customFormat="1" ht="81" spans="1:11">
      <c r="A63" s="18">
        <v>50</v>
      </c>
      <c r="B63" s="16" t="s">
        <v>188</v>
      </c>
      <c r="C63" s="15" t="s">
        <v>189</v>
      </c>
      <c r="D63" s="16" t="s">
        <v>190</v>
      </c>
      <c r="E63" s="17">
        <v>2021.09</v>
      </c>
      <c r="F63" s="17">
        <v>2023.12</v>
      </c>
      <c r="G63" s="17">
        <v>5.42</v>
      </c>
      <c r="H63" s="17">
        <v>0.6</v>
      </c>
      <c r="I63" s="17">
        <v>12</v>
      </c>
      <c r="J63" s="32" t="s">
        <v>61</v>
      </c>
      <c r="K63" s="15"/>
    </row>
    <row r="64" s="1" customFormat="1" spans="1:11">
      <c r="A64" s="18"/>
      <c r="B64" s="40" t="s">
        <v>191</v>
      </c>
      <c r="C64" s="20"/>
      <c r="D64" s="16"/>
      <c r="E64" s="28"/>
      <c r="F64" s="28"/>
      <c r="G64" s="17"/>
      <c r="H64" s="17"/>
      <c r="I64" s="17"/>
      <c r="J64" s="32"/>
      <c r="K64" s="15"/>
    </row>
    <row r="65" s="1" customFormat="1" ht="63" customHeight="1" spans="1:11">
      <c r="A65" s="18">
        <v>51</v>
      </c>
      <c r="B65" s="69" t="s">
        <v>192</v>
      </c>
      <c r="C65" s="41" t="s">
        <v>193</v>
      </c>
      <c r="D65" s="69" t="s">
        <v>194</v>
      </c>
      <c r="E65" s="41">
        <v>2021.03</v>
      </c>
      <c r="F65" s="41">
        <v>2023.12</v>
      </c>
      <c r="G65" s="17">
        <v>50</v>
      </c>
      <c r="H65" s="17">
        <v>4</v>
      </c>
      <c r="I65" s="17">
        <v>150</v>
      </c>
      <c r="J65" s="32" t="s">
        <v>195</v>
      </c>
      <c r="K65" s="41"/>
    </row>
    <row r="66" s="1" customFormat="1" ht="58.5" spans="1:11">
      <c r="A66" s="18">
        <v>52</v>
      </c>
      <c r="B66" s="16" t="s">
        <v>196</v>
      </c>
      <c r="C66" s="15" t="s">
        <v>197</v>
      </c>
      <c r="D66" s="16" t="s">
        <v>198</v>
      </c>
      <c r="E66" s="28">
        <v>2021.01</v>
      </c>
      <c r="F66" s="28">
        <v>2023.12</v>
      </c>
      <c r="G66" s="17">
        <v>13</v>
      </c>
      <c r="H66" s="17">
        <v>0.8</v>
      </c>
      <c r="I66" s="17">
        <v>100</v>
      </c>
      <c r="J66" s="32" t="s">
        <v>21</v>
      </c>
      <c r="K66" s="15"/>
    </row>
    <row r="67" s="1" customFormat="1" ht="81" spans="1:11">
      <c r="A67" s="18">
        <v>53</v>
      </c>
      <c r="B67" s="16" t="s">
        <v>199</v>
      </c>
      <c r="C67" s="15" t="s">
        <v>200</v>
      </c>
      <c r="D67" s="16" t="s">
        <v>201</v>
      </c>
      <c r="E67" s="41">
        <v>2021.11</v>
      </c>
      <c r="F67" s="51">
        <v>2023.08</v>
      </c>
      <c r="G67" s="17">
        <v>5.8</v>
      </c>
      <c r="H67" s="64">
        <v>0.2</v>
      </c>
      <c r="I67" s="17">
        <v>12</v>
      </c>
      <c r="J67" s="32" t="s">
        <v>180</v>
      </c>
      <c r="K67" s="36"/>
    </row>
    <row r="68" s="3" customFormat="1" ht="67.5" spans="1:11">
      <c r="A68" s="18">
        <v>54</v>
      </c>
      <c r="B68" s="70" t="s">
        <v>202</v>
      </c>
      <c r="C68" s="35" t="s">
        <v>203</v>
      </c>
      <c r="D68" s="70" t="s">
        <v>204</v>
      </c>
      <c r="E68" s="35" t="s">
        <v>25</v>
      </c>
      <c r="F68" s="35" t="s">
        <v>205</v>
      </c>
      <c r="G68" s="29">
        <v>2.5</v>
      </c>
      <c r="H68" s="29">
        <v>1</v>
      </c>
      <c r="I68" s="29">
        <v>10</v>
      </c>
      <c r="J68" s="32" t="s">
        <v>27</v>
      </c>
      <c r="K68" s="15"/>
    </row>
    <row r="69" s="1" customFormat="1" ht="91" customHeight="1" spans="1:11">
      <c r="A69" s="18">
        <v>55</v>
      </c>
      <c r="B69" s="71" t="s">
        <v>206</v>
      </c>
      <c r="C69" s="72" t="s">
        <v>207</v>
      </c>
      <c r="D69" s="16" t="s">
        <v>208</v>
      </c>
      <c r="E69" s="73" t="s">
        <v>44</v>
      </c>
      <c r="F69" s="73" t="s">
        <v>33</v>
      </c>
      <c r="G69" s="74">
        <v>1.53</v>
      </c>
      <c r="H69" s="29">
        <v>0.6</v>
      </c>
      <c r="I69" s="29">
        <v>5</v>
      </c>
      <c r="J69" s="32" t="s">
        <v>180</v>
      </c>
      <c r="K69" s="15"/>
    </row>
    <row r="70" s="1" customFormat="1" ht="50" customHeight="1" spans="1:11">
      <c r="A70" s="18">
        <v>56</v>
      </c>
      <c r="B70" s="16" t="s">
        <v>209</v>
      </c>
      <c r="C70" s="15" t="s">
        <v>210</v>
      </c>
      <c r="D70" s="16" t="s">
        <v>211</v>
      </c>
      <c r="E70" s="17">
        <v>2020.12</v>
      </c>
      <c r="F70" s="17">
        <v>2022.09</v>
      </c>
      <c r="G70" s="17">
        <v>1.5</v>
      </c>
      <c r="H70" s="17">
        <v>0.3</v>
      </c>
      <c r="I70" s="17">
        <v>2</v>
      </c>
      <c r="J70" s="32" t="s">
        <v>122</v>
      </c>
      <c r="K70" s="41"/>
    </row>
    <row r="71" s="1" customFormat="1" ht="81" customHeight="1" spans="1:11">
      <c r="A71" s="18">
        <v>57</v>
      </c>
      <c r="B71" s="31" t="s">
        <v>212</v>
      </c>
      <c r="C71" s="32" t="s">
        <v>213</v>
      </c>
      <c r="D71" s="33" t="s">
        <v>214</v>
      </c>
      <c r="E71" s="75">
        <v>2021.01</v>
      </c>
      <c r="F71" s="75">
        <v>2022.1</v>
      </c>
      <c r="G71" s="35">
        <v>1</v>
      </c>
      <c r="H71" s="35">
        <v>0.3</v>
      </c>
      <c r="I71" s="82">
        <v>2.2</v>
      </c>
      <c r="J71" s="32" t="s">
        <v>61</v>
      </c>
      <c r="K71" s="15"/>
    </row>
    <row r="72" s="1" customFormat="1" ht="71" customHeight="1" spans="1:11">
      <c r="A72" s="18">
        <v>58</v>
      </c>
      <c r="B72" s="16" t="s">
        <v>215</v>
      </c>
      <c r="C72" s="15" t="s">
        <v>216</v>
      </c>
      <c r="D72" s="16" t="s">
        <v>217</v>
      </c>
      <c r="E72" s="17">
        <v>2021.01</v>
      </c>
      <c r="F72" s="17">
        <v>2021.12</v>
      </c>
      <c r="G72" s="17">
        <v>1.1</v>
      </c>
      <c r="H72" s="17">
        <v>1.1</v>
      </c>
      <c r="I72" s="17">
        <v>5</v>
      </c>
      <c r="J72" s="32" t="s">
        <v>21</v>
      </c>
      <c r="K72" s="41"/>
    </row>
    <row r="73" s="4" customFormat="1" ht="54" spans="1:11">
      <c r="A73" s="18">
        <v>59</v>
      </c>
      <c r="B73" s="31" t="s">
        <v>218</v>
      </c>
      <c r="C73" s="32" t="s">
        <v>219</v>
      </c>
      <c r="D73" s="33" t="s">
        <v>220</v>
      </c>
      <c r="E73" s="41">
        <v>2020.12</v>
      </c>
      <c r="F73" s="41">
        <v>2022.01</v>
      </c>
      <c r="G73" s="35">
        <v>1</v>
      </c>
      <c r="H73" s="17">
        <v>0.5</v>
      </c>
      <c r="I73" s="17">
        <v>1.5</v>
      </c>
      <c r="J73" s="32" t="s">
        <v>122</v>
      </c>
      <c r="K73" s="36"/>
    </row>
    <row r="74" s="1" customFormat="1" spans="1:11">
      <c r="A74" s="18"/>
      <c r="B74" s="22" t="s">
        <v>221</v>
      </c>
      <c r="C74" s="23"/>
      <c r="D74" s="33"/>
      <c r="E74" s="32"/>
      <c r="F74" s="32"/>
      <c r="G74" s="35"/>
      <c r="H74" s="35"/>
      <c r="I74" s="35"/>
      <c r="J74" s="32"/>
      <c r="K74" s="36"/>
    </row>
    <row r="75" s="1" customFormat="1" ht="121.5" spans="1:11">
      <c r="A75" s="18">
        <v>60</v>
      </c>
      <c r="B75" s="16" t="s">
        <v>222</v>
      </c>
      <c r="C75" s="15" t="s">
        <v>223</v>
      </c>
      <c r="D75" s="16" t="s">
        <v>224</v>
      </c>
      <c r="E75" s="28" t="s">
        <v>225</v>
      </c>
      <c r="F75" s="17">
        <v>2023.12</v>
      </c>
      <c r="G75" s="17">
        <v>40</v>
      </c>
      <c r="H75" s="64">
        <v>2</v>
      </c>
      <c r="I75" s="17">
        <v>120</v>
      </c>
      <c r="J75" s="32" t="s">
        <v>180</v>
      </c>
      <c r="K75" s="15"/>
    </row>
    <row r="76" s="1" customFormat="1" ht="81" spans="1:11">
      <c r="A76" s="18">
        <v>61</v>
      </c>
      <c r="B76" s="16" t="s">
        <v>226</v>
      </c>
      <c r="C76" s="15" t="s">
        <v>227</v>
      </c>
      <c r="D76" s="16" t="s">
        <v>228</v>
      </c>
      <c r="E76" s="17">
        <v>2021.1</v>
      </c>
      <c r="F76" s="17">
        <v>2023.12</v>
      </c>
      <c r="G76" s="17">
        <v>6</v>
      </c>
      <c r="H76" s="17">
        <v>0.3</v>
      </c>
      <c r="I76" s="17">
        <v>15</v>
      </c>
      <c r="J76" s="32" t="s">
        <v>122</v>
      </c>
      <c r="K76" s="15"/>
    </row>
    <row r="77" s="5" customFormat="1" ht="108" spans="1:11">
      <c r="A77" s="18">
        <v>62</v>
      </c>
      <c r="B77" s="16" t="s">
        <v>229</v>
      </c>
      <c r="C77" s="15" t="s">
        <v>230</v>
      </c>
      <c r="D77" s="16" t="s">
        <v>231</v>
      </c>
      <c r="E77" s="17">
        <v>2020.12</v>
      </c>
      <c r="F77" s="17">
        <v>2023.1</v>
      </c>
      <c r="G77" s="17">
        <v>3.2</v>
      </c>
      <c r="H77" s="17">
        <v>0.5</v>
      </c>
      <c r="I77" s="17">
        <v>15</v>
      </c>
      <c r="J77" s="32" t="s">
        <v>122</v>
      </c>
      <c r="K77" s="15"/>
    </row>
    <row r="78" s="5" customFormat="1" ht="81" spans="1:11">
      <c r="A78" s="18">
        <v>63</v>
      </c>
      <c r="B78" s="16" t="s">
        <v>232</v>
      </c>
      <c r="C78" s="36" t="s">
        <v>233</v>
      </c>
      <c r="D78" s="37" t="s">
        <v>234</v>
      </c>
      <c r="E78" s="17">
        <v>2020.12</v>
      </c>
      <c r="F78" s="17">
        <v>2022.12</v>
      </c>
      <c r="G78" s="29">
        <v>1.5</v>
      </c>
      <c r="H78" s="29">
        <v>0.3</v>
      </c>
      <c r="I78" s="35">
        <v>4.8</v>
      </c>
      <c r="J78" s="32" t="s">
        <v>122</v>
      </c>
      <c r="K78" s="15"/>
    </row>
    <row r="79" s="5" customFormat="1" ht="84" customHeight="1" spans="1:11">
      <c r="A79" s="18">
        <v>64</v>
      </c>
      <c r="B79" s="69" t="s">
        <v>235</v>
      </c>
      <c r="C79" s="41" t="s">
        <v>236</v>
      </c>
      <c r="D79" s="69" t="s">
        <v>237</v>
      </c>
      <c r="E79" s="41">
        <v>2021.01</v>
      </c>
      <c r="F79" s="41">
        <v>2022.08</v>
      </c>
      <c r="G79" s="17">
        <v>1.2</v>
      </c>
      <c r="H79" s="63">
        <v>0.1</v>
      </c>
      <c r="I79" s="17">
        <v>2.3</v>
      </c>
      <c r="J79" s="32" t="s">
        <v>21</v>
      </c>
      <c r="K79" s="41"/>
    </row>
    <row r="80" s="3" customFormat="1" ht="81" spans="1:11">
      <c r="A80" s="18">
        <v>65</v>
      </c>
      <c r="B80" s="31" t="s">
        <v>238</v>
      </c>
      <c r="C80" s="32" t="s">
        <v>239</v>
      </c>
      <c r="D80" s="33" t="s">
        <v>240</v>
      </c>
      <c r="E80" s="75">
        <v>2021.01</v>
      </c>
      <c r="F80" s="75">
        <v>2022.03</v>
      </c>
      <c r="G80" s="35">
        <v>1.18</v>
      </c>
      <c r="H80" s="35">
        <v>0.32</v>
      </c>
      <c r="I80" s="35">
        <v>2.67</v>
      </c>
      <c r="J80" s="32" t="s">
        <v>195</v>
      </c>
      <c r="K80" s="36"/>
    </row>
    <row r="81" s="1" customFormat="1" ht="40.5" spans="1:11">
      <c r="A81" s="18">
        <v>66</v>
      </c>
      <c r="B81" s="16" t="s">
        <v>241</v>
      </c>
      <c r="C81" s="15" t="s">
        <v>242</v>
      </c>
      <c r="D81" s="16" t="s">
        <v>243</v>
      </c>
      <c r="E81" s="32">
        <v>2021.03</v>
      </c>
      <c r="F81" s="32">
        <v>2023.03</v>
      </c>
      <c r="G81" s="35">
        <v>1.1</v>
      </c>
      <c r="H81" s="17">
        <v>0.3</v>
      </c>
      <c r="I81" s="17">
        <v>3.5</v>
      </c>
      <c r="J81" s="32" t="s">
        <v>244</v>
      </c>
      <c r="K81" s="36"/>
    </row>
    <row r="82" s="1" customFormat="1" ht="54" customHeight="1" spans="1:11">
      <c r="A82" s="18">
        <v>67</v>
      </c>
      <c r="B82" s="69" t="s">
        <v>245</v>
      </c>
      <c r="C82" s="41" t="s">
        <v>246</v>
      </c>
      <c r="D82" s="69" t="s">
        <v>247</v>
      </c>
      <c r="E82" s="41">
        <v>2021.11</v>
      </c>
      <c r="F82" s="41">
        <v>2023.08</v>
      </c>
      <c r="G82" s="17">
        <v>1</v>
      </c>
      <c r="H82" s="17">
        <v>0.1</v>
      </c>
      <c r="I82" s="17">
        <v>4.25</v>
      </c>
      <c r="J82" s="32" t="s">
        <v>61</v>
      </c>
      <c r="K82" s="41"/>
    </row>
    <row r="83" s="1" customFormat="1" ht="47" customHeight="1" spans="1:11">
      <c r="A83" s="18">
        <v>68</v>
      </c>
      <c r="B83" s="16" t="s">
        <v>248</v>
      </c>
      <c r="C83" s="15" t="s">
        <v>249</v>
      </c>
      <c r="D83" s="16" t="s">
        <v>250</v>
      </c>
      <c r="E83" s="41">
        <v>2021.04</v>
      </c>
      <c r="F83" s="41">
        <v>2021.12</v>
      </c>
      <c r="G83" s="17">
        <v>1</v>
      </c>
      <c r="H83" s="17">
        <v>0.3</v>
      </c>
      <c r="I83" s="17">
        <v>5.4</v>
      </c>
      <c r="J83" s="32" t="s">
        <v>96</v>
      </c>
      <c r="K83" s="36"/>
    </row>
    <row r="84" s="1" customFormat="1" ht="23" customHeight="1" spans="1:11">
      <c r="A84" s="18"/>
      <c r="B84" s="16" t="s">
        <v>251</v>
      </c>
      <c r="C84" s="15"/>
      <c r="D84" s="16"/>
      <c r="E84" s="32"/>
      <c r="F84" s="32"/>
      <c r="G84" s="35"/>
      <c r="H84" s="17"/>
      <c r="I84" s="17"/>
      <c r="J84" s="32"/>
      <c r="K84" s="36"/>
    </row>
    <row r="85" s="1" customFormat="1" ht="110" customHeight="1" spans="1:11">
      <c r="A85" s="18">
        <v>69</v>
      </c>
      <c r="B85" s="16" t="s">
        <v>252</v>
      </c>
      <c r="C85" s="15" t="s">
        <v>253</v>
      </c>
      <c r="D85" s="16" t="s">
        <v>254</v>
      </c>
      <c r="E85" s="41">
        <v>2021.02</v>
      </c>
      <c r="F85" s="41">
        <v>2023.12</v>
      </c>
      <c r="G85" s="41">
        <v>103</v>
      </c>
      <c r="H85" s="41">
        <v>20</v>
      </c>
      <c r="I85" s="41">
        <v>116</v>
      </c>
      <c r="J85" s="32" t="s">
        <v>53</v>
      </c>
      <c r="K85" s="36"/>
    </row>
    <row r="86" s="3" customFormat="1" ht="94.5" spans="1:11">
      <c r="A86" s="18">
        <v>70</v>
      </c>
      <c r="B86" s="16" t="s">
        <v>255</v>
      </c>
      <c r="C86" s="15" t="s">
        <v>256</v>
      </c>
      <c r="D86" s="16" t="s">
        <v>257</v>
      </c>
      <c r="E86" s="28">
        <v>2021.01</v>
      </c>
      <c r="F86" s="28">
        <v>2023.12</v>
      </c>
      <c r="G86" s="29">
        <v>11</v>
      </c>
      <c r="H86" s="29">
        <v>2</v>
      </c>
      <c r="I86" s="29">
        <v>20</v>
      </c>
      <c r="J86" s="32" t="s">
        <v>45</v>
      </c>
      <c r="K86" s="15"/>
    </row>
    <row r="87" s="3" customFormat="1" ht="73.5" spans="1:11">
      <c r="A87" s="18">
        <v>71</v>
      </c>
      <c r="B87" s="44" t="s">
        <v>258</v>
      </c>
      <c r="C87" s="36" t="s">
        <v>259</v>
      </c>
      <c r="D87" s="44" t="s">
        <v>260</v>
      </c>
      <c r="E87" s="28">
        <v>2021.01</v>
      </c>
      <c r="F87" s="28">
        <v>2023.12</v>
      </c>
      <c r="G87" s="29">
        <v>3.5</v>
      </c>
      <c r="H87" s="29">
        <v>1</v>
      </c>
      <c r="I87" s="29">
        <v>4.2</v>
      </c>
      <c r="J87" s="32" t="s">
        <v>21</v>
      </c>
      <c r="K87" s="36"/>
    </row>
    <row r="88" s="3" customFormat="1" ht="67.5" spans="1:11">
      <c r="A88" s="18">
        <v>72</v>
      </c>
      <c r="B88" s="16" t="s">
        <v>261</v>
      </c>
      <c r="C88" s="15" t="s">
        <v>262</v>
      </c>
      <c r="D88" s="16" t="s">
        <v>263</v>
      </c>
      <c r="E88" s="17">
        <v>2020.12</v>
      </c>
      <c r="F88" s="17">
        <v>2022.12</v>
      </c>
      <c r="G88" s="17">
        <v>2.5</v>
      </c>
      <c r="H88" s="17">
        <v>1.2</v>
      </c>
      <c r="I88" s="17">
        <v>7.3</v>
      </c>
      <c r="J88" s="32" t="s">
        <v>264</v>
      </c>
      <c r="K88" s="68"/>
    </row>
    <row r="89" s="3" customFormat="1" ht="40.5" spans="1:11">
      <c r="A89" s="18">
        <v>73</v>
      </c>
      <c r="B89" s="44" t="s">
        <v>265</v>
      </c>
      <c r="C89" s="36" t="s">
        <v>266</v>
      </c>
      <c r="D89" s="37" t="s">
        <v>267</v>
      </c>
      <c r="E89" s="36">
        <v>2021.09</v>
      </c>
      <c r="F89" s="36">
        <v>2022.11</v>
      </c>
      <c r="G89" s="29">
        <v>1.5</v>
      </c>
      <c r="H89" s="29">
        <v>0.3</v>
      </c>
      <c r="I89" s="29">
        <v>3</v>
      </c>
      <c r="J89" s="32" t="s">
        <v>27</v>
      </c>
      <c r="K89" s="36"/>
    </row>
    <row r="90" s="3" customFormat="1" spans="1:11">
      <c r="A90" s="18"/>
      <c r="B90" s="42" t="s">
        <v>268</v>
      </c>
      <c r="C90" s="43"/>
      <c r="D90" s="37"/>
      <c r="E90" s="36"/>
      <c r="F90" s="36"/>
      <c r="G90" s="29"/>
      <c r="H90" s="29"/>
      <c r="I90" s="29"/>
      <c r="J90" s="32"/>
      <c r="K90" s="36"/>
    </row>
    <row r="91" s="3" customFormat="1" ht="81" spans="1:11">
      <c r="A91" s="18">
        <v>74</v>
      </c>
      <c r="B91" s="16" t="s">
        <v>269</v>
      </c>
      <c r="C91" s="15" t="s">
        <v>270</v>
      </c>
      <c r="D91" s="16" t="s">
        <v>271</v>
      </c>
      <c r="E91" s="17" t="s">
        <v>272</v>
      </c>
      <c r="F91" s="17" t="s">
        <v>33</v>
      </c>
      <c r="G91" s="17">
        <v>66</v>
      </c>
      <c r="H91" s="17">
        <v>3</v>
      </c>
      <c r="I91" s="17">
        <v>250</v>
      </c>
      <c r="J91" s="32" t="s">
        <v>96</v>
      </c>
      <c r="K91" s="15"/>
    </row>
    <row r="92" s="3" customFormat="1" ht="54" spans="1:11">
      <c r="A92" s="18">
        <v>75</v>
      </c>
      <c r="B92" s="16" t="s">
        <v>273</v>
      </c>
      <c r="C92" s="15" t="s">
        <v>274</v>
      </c>
      <c r="D92" s="16" t="s">
        <v>275</v>
      </c>
      <c r="E92" s="41">
        <v>2021.03</v>
      </c>
      <c r="F92" s="41">
        <v>2023.12</v>
      </c>
      <c r="G92" s="17">
        <v>60</v>
      </c>
      <c r="H92" s="17">
        <v>12</v>
      </c>
      <c r="I92" s="17">
        <v>120</v>
      </c>
      <c r="J92" s="32" t="s">
        <v>195</v>
      </c>
      <c r="K92" s="36"/>
    </row>
    <row r="93" s="3" customFormat="1" ht="69" customHeight="1" spans="1:11">
      <c r="A93" s="18">
        <v>76</v>
      </c>
      <c r="B93" s="16" t="s">
        <v>276</v>
      </c>
      <c r="C93" s="15" t="s">
        <v>277</v>
      </c>
      <c r="D93" s="16" t="s">
        <v>278</v>
      </c>
      <c r="E93" s="41">
        <v>2021.01</v>
      </c>
      <c r="F93" s="41">
        <v>2022.12</v>
      </c>
      <c r="G93" s="17">
        <v>4.8</v>
      </c>
      <c r="H93" s="17">
        <v>0.8</v>
      </c>
      <c r="I93" s="17">
        <v>20</v>
      </c>
      <c r="J93" s="32" t="s">
        <v>195</v>
      </c>
      <c r="K93" s="36"/>
    </row>
    <row r="94" s="3" customFormat="1" ht="40.5" spans="1:11">
      <c r="A94" s="18">
        <v>77</v>
      </c>
      <c r="B94" s="16" t="s">
        <v>279</v>
      </c>
      <c r="C94" s="15" t="s">
        <v>280</v>
      </c>
      <c r="D94" s="31" t="s">
        <v>281</v>
      </c>
      <c r="E94" s="17">
        <v>2021.03</v>
      </c>
      <c r="F94" s="41">
        <v>2023.12</v>
      </c>
      <c r="G94" s="17">
        <v>12</v>
      </c>
      <c r="H94" s="17">
        <v>0.5</v>
      </c>
      <c r="I94" s="17">
        <v>15</v>
      </c>
      <c r="J94" s="32" t="s">
        <v>122</v>
      </c>
      <c r="K94" s="15"/>
    </row>
    <row r="95" s="3" customFormat="1" ht="81" spans="1:11">
      <c r="A95" s="18">
        <v>78</v>
      </c>
      <c r="B95" s="16" t="s">
        <v>282</v>
      </c>
      <c r="C95" s="15" t="s">
        <v>283</v>
      </c>
      <c r="D95" s="16" t="s">
        <v>284</v>
      </c>
      <c r="E95" s="28">
        <v>2021.06</v>
      </c>
      <c r="F95" s="28">
        <v>2022.05</v>
      </c>
      <c r="G95" s="17">
        <v>6</v>
      </c>
      <c r="H95" s="17">
        <v>2</v>
      </c>
      <c r="I95" s="17">
        <v>7</v>
      </c>
      <c r="J95" s="32" t="s">
        <v>122</v>
      </c>
      <c r="K95" s="15"/>
    </row>
    <row r="96" s="3" customFormat="1" ht="67.5" spans="1:11">
      <c r="A96" s="18">
        <v>79</v>
      </c>
      <c r="B96" s="31" t="s">
        <v>285</v>
      </c>
      <c r="C96" s="32" t="s">
        <v>286</v>
      </c>
      <c r="D96" s="31" t="s">
        <v>287</v>
      </c>
      <c r="E96" s="32">
        <v>2021.03</v>
      </c>
      <c r="F96" s="32">
        <v>2023.12</v>
      </c>
      <c r="G96" s="35">
        <v>3.9</v>
      </c>
      <c r="H96" s="17">
        <v>0.5</v>
      </c>
      <c r="I96" s="17">
        <v>10</v>
      </c>
      <c r="J96" s="32" t="s">
        <v>122</v>
      </c>
      <c r="K96" s="36"/>
    </row>
    <row r="97" s="3" customFormat="1" ht="45" spans="1:11">
      <c r="A97" s="18">
        <v>80</v>
      </c>
      <c r="B97" s="16" t="s">
        <v>288</v>
      </c>
      <c r="C97" s="15" t="s">
        <v>289</v>
      </c>
      <c r="D97" s="16" t="s">
        <v>290</v>
      </c>
      <c r="E97" s="76" t="s">
        <v>291</v>
      </c>
      <c r="F97" s="76">
        <v>2022.12</v>
      </c>
      <c r="G97" s="17">
        <v>3</v>
      </c>
      <c r="H97" s="17">
        <v>0.8</v>
      </c>
      <c r="I97" s="17">
        <v>6</v>
      </c>
      <c r="J97" s="32" t="s">
        <v>21</v>
      </c>
      <c r="K97" s="36"/>
    </row>
    <row r="98" s="3" customFormat="1" ht="136" customHeight="1" spans="1:11">
      <c r="A98" s="18">
        <v>81</v>
      </c>
      <c r="B98" s="16" t="s">
        <v>292</v>
      </c>
      <c r="C98" s="15" t="s">
        <v>293</v>
      </c>
      <c r="D98" s="16" t="s">
        <v>294</v>
      </c>
      <c r="E98" s="28">
        <v>2021.01</v>
      </c>
      <c r="F98" s="28">
        <v>2022.06</v>
      </c>
      <c r="G98" s="17">
        <v>3</v>
      </c>
      <c r="H98" s="17">
        <v>1</v>
      </c>
      <c r="I98" s="17">
        <v>5</v>
      </c>
      <c r="J98" s="32" t="s">
        <v>195</v>
      </c>
      <c r="K98" s="15"/>
    </row>
    <row r="99" s="3" customFormat="1" ht="81" customHeight="1" spans="1:11">
      <c r="A99" s="18">
        <v>82</v>
      </c>
      <c r="B99" s="44" t="s">
        <v>295</v>
      </c>
      <c r="C99" s="36" t="s">
        <v>296</v>
      </c>
      <c r="D99" s="37" t="s">
        <v>297</v>
      </c>
      <c r="E99" s="41" t="s">
        <v>44</v>
      </c>
      <c r="F99" s="41" t="s">
        <v>33</v>
      </c>
      <c r="G99" s="17">
        <v>2</v>
      </c>
      <c r="H99" s="29">
        <v>0.7</v>
      </c>
      <c r="I99" s="29">
        <v>6</v>
      </c>
      <c r="J99" s="32" t="s">
        <v>45</v>
      </c>
      <c r="K99" s="15"/>
    </row>
    <row r="100" s="3" customFormat="1" ht="71" customHeight="1" spans="1:11">
      <c r="A100" s="18">
        <v>83</v>
      </c>
      <c r="B100" s="44" t="s">
        <v>298</v>
      </c>
      <c r="C100" s="15" t="s">
        <v>299</v>
      </c>
      <c r="D100" s="16" t="s">
        <v>300</v>
      </c>
      <c r="E100" s="36" t="s">
        <v>25</v>
      </c>
      <c r="F100" s="36" t="s">
        <v>37</v>
      </c>
      <c r="G100" s="29">
        <v>2</v>
      </c>
      <c r="H100" s="29">
        <v>1</v>
      </c>
      <c r="I100" s="29">
        <v>4</v>
      </c>
      <c r="J100" s="32" t="s">
        <v>45</v>
      </c>
      <c r="K100" s="36"/>
    </row>
    <row r="101" s="3" customFormat="1" ht="81" spans="1:11">
      <c r="A101" s="18">
        <v>84</v>
      </c>
      <c r="B101" s="31" t="s">
        <v>301</v>
      </c>
      <c r="C101" s="32" t="s">
        <v>302</v>
      </c>
      <c r="D101" s="33" t="s">
        <v>303</v>
      </c>
      <c r="E101" s="75">
        <v>2021.01</v>
      </c>
      <c r="F101" s="75" t="s">
        <v>37</v>
      </c>
      <c r="G101" s="35">
        <v>1.5</v>
      </c>
      <c r="H101" s="35">
        <v>0.6</v>
      </c>
      <c r="I101" s="35">
        <v>3</v>
      </c>
      <c r="J101" s="32" t="s">
        <v>21</v>
      </c>
      <c r="K101" s="15"/>
    </row>
    <row r="102" s="3" customFormat="1" ht="97" customHeight="1" spans="1:11">
      <c r="A102" s="18">
        <v>85</v>
      </c>
      <c r="B102" s="16" t="s">
        <v>304</v>
      </c>
      <c r="C102" s="15" t="s">
        <v>305</v>
      </c>
      <c r="D102" s="16" t="s">
        <v>306</v>
      </c>
      <c r="E102" s="28">
        <v>2021.02</v>
      </c>
      <c r="F102" s="28">
        <v>2022.06</v>
      </c>
      <c r="G102" s="17">
        <v>1.2</v>
      </c>
      <c r="H102" s="17">
        <v>0.9</v>
      </c>
      <c r="I102" s="17">
        <v>4</v>
      </c>
      <c r="J102" s="32" t="s">
        <v>45</v>
      </c>
      <c r="K102" s="36"/>
    </row>
    <row r="103" s="3" customFormat="1" spans="1:11">
      <c r="A103" s="18"/>
      <c r="B103" s="22" t="s">
        <v>307</v>
      </c>
      <c r="C103" s="23"/>
      <c r="D103" s="31"/>
      <c r="E103" s="32"/>
      <c r="F103" s="32"/>
      <c r="G103" s="35"/>
      <c r="H103" s="17"/>
      <c r="I103" s="17"/>
      <c r="J103" s="32"/>
      <c r="K103" s="36"/>
    </row>
    <row r="104" s="1" customFormat="1" ht="95" customHeight="1" spans="1:11">
      <c r="A104" s="18">
        <v>86</v>
      </c>
      <c r="B104" s="44" t="s">
        <v>308</v>
      </c>
      <c r="C104" s="36" t="s">
        <v>309</v>
      </c>
      <c r="D104" s="37" t="s">
        <v>310</v>
      </c>
      <c r="E104" s="36">
        <v>2021.08</v>
      </c>
      <c r="F104" s="36">
        <v>2022.12</v>
      </c>
      <c r="G104" s="29">
        <v>16</v>
      </c>
      <c r="H104" s="29">
        <v>5</v>
      </c>
      <c r="I104" s="29">
        <v>80</v>
      </c>
      <c r="J104" s="32" t="s">
        <v>132</v>
      </c>
      <c r="K104" s="15"/>
    </row>
    <row r="105" s="1" customFormat="1" ht="108" spans="1:11">
      <c r="A105" s="18">
        <v>87</v>
      </c>
      <c r="B105" s="16" t="s">
        <v>311</v>
      </c>
      <c r="C105" s="15" t="s">
        <v>312</v>
      </c>
      <c r="D105" s="16" t="s">
        <v>313</v>
      </c>
      <c r="E105" s="51">
        <v>2021.01</v>
      </c>
      <c r="F105" s="41">
        <v>2022.12</v>
      </c>
      <c r="G105" s="17">
        <v>4</v>
      </c>
      <c r="H105" s="17">
        <v>2.5</v>
      </c>
      <c r="I105" s="17">
        <v>20</v>
      </c>
      <c r="J105" s="32" t="s">
        <v>195</v>
      </c>
      <c r="K105" s="15"/>
    </row>
    <row r="106" s="1" customFormat="1" ht="54" spans="1:11">
      <c r="A106" s="18">
        <v>88</v>
      </c>
      <c r="B106" s="16" t="s">
        <v>314</v>
      </c>
      <c r="C106" s="15" t="s">
        <v>315</v>
      </c>
      <c r="D106" s="16" t="s">
        <v>316</v>
      </c>
      <c r="E106" s="51" t="s">
        <v>44</v>
      </c>
      <c r="F106" s="41" t="s">
        <v>37</v>
      </c>
      <c r="G106" s="17">
        <v>3</v>
      </c>
      <c r="H106" s="17">
        <v>2</v>
      </c>
      <c r="I106" s="17">
        <v>5</v>
      </c>
      <c r="J106" s="32" t="s">
        <v>45</v>
      </c>
      <c r="K106" s="15"/>
    </row>
    <row r="107" s="1" customFormat="1" ht="100" customHeight="1" spans="1:11">
      <c r="A107" s="18">
        <v>89</v>
      </c>
      <c r="B107" s="16" t="s">
        <v>317</v>
      </c>
      <c r="C107" s="15" t="s">
        <v>318</v>
      </c>
      <c r="D107" s="16" t="s">
        <v>319</v>
      </c>
      <c r="E107" s="51">
        <v>2021.1</v>
      </c>
      <c r="F107" s="41">
        <v>2023.09</v>
      </c>
      <c r="G107" s="17">
        <v>2</v>
      </c>
      <c r="H107" s="17">
        <v>1</v>
      </c>
      <c r="I107" s="17">
        <v>6</v>
      </c>
      <c r="J107" s="32" t="s">
        <v>74</v>
      </c>
      <c r="K107" s="15"/>
    </row>
    <row r="108" s="1" customFormat="1" ht="74" customHeight="1" spans="1:11">
      <c r="A108" s="18">
        <v>90</v>
      </c>
      <c r="B108" s="16" t="s">
        <v>320</v>
      </c>
      <c r="C108" s="15" t="s">
        <v>321</v>
      </c>
      <c r="D108" s="16" t="s">
        <v>322</v>
      </c>
      <c r="E108" s="51" t="s">
        <v>57</v>
      </c>
      <c r="F108" s="41">
        <v>2023.12</v>
      </c>
      <c r="G108" s="17">
        <v>1.32</v>
      </c>
      <c r="H108" s="17">
        <v>0.213</v>
      </c>
      <c r="I108" s="17">
        <v>1.04</v>
      </c>
      <c r="J108" s="32" t="s">
        <v>53</v>
      </c>
      <c r="K108" s="15"/>
    </row>
    <row r="109" s="1" customFormat="1" spans="1:11">
      <c r="A109" s="18" t="s">
        <v>323</v>
      </c>
      <c r="B109" s="42" t="s">
        <v>324</v>
      </c>
      <c r="C109" s="43"/>
      <c r="D109" s="21">
        <f>COUNT(A111:A134)</f>
        <v>17</v>
      </c>
      <c r="E109" s="36"/>
      <c r="F109" s="36"/>
      <c r="G109" s="15">
        <f>SUM(G111:G134)</f>
        <v>230.5766</v>
      </c>
      <c r="H109" s="15">
        <f>SUM(H111:H134)</f>
        <v>37.12</v>
      </c>
      <c r="I109" s="15">
        <f>SUM(I111:I134)</f>
        <v>316.74</v>
      </c>
      <c r="J109" s="32"/>
      <c r="K109" s="36"/>
    </row>
    <row r="110" s="1" customFormat="1" spans="1:11">
      <c r="A110" s="18"/>
      <c r="B110" s="42" t="s">
        <v>17</v>
      </c>
      <c r="C110" s="43"/>
      <c r="D110" s="37"/>
      <c r="E110" s="36"/>
      <c r="F110" s="36"/>
      <c r="G110" s="29"/>
      <c r="H110" s="29"/>
      <c r="I110" s="29"/>
      <c r="J110" s="32"/>
      <c r="K110" s="36"/>
    </row>
    <row r="111" ht="67.5" spans="1:11">
      <c r="A111" s="18">
        <v>91</v>
      </c>
      <c r="B111" s="16" t="s">
        <v>22</v>
      </c>
      <c r="C111" s="15" t="s">
        <v>325</v>
      </c>
      <c r="D111" s="16" t="s">
        <v>326</v>
      </c>
      <c r="E111" s="28" t="s">
        <v>327</v>
      </c>
      <c r="F111" s="28" t="s">
        <v>328</v>
      </c>
      <c r="G111" s="17">
        <v>2.9</v>
      </c>
      <c r="H111" s="17">
        <v>0.06</v>
      </c>
      <c r="I111" s="29">
        <v>21</v>
      </c>
      <c r="J111" s="32" t="s">
        <v>27</v>
      </c>
      <c r="K111" s="32"/>
    </row>
    <row r="112" ht="108" spans="1:11">
      <c r="A112" s="18">
        <v>92</v>
      </c>
      <c r="B112" s="16" t="s">
        <v>30</v>
      </c>
      <c r="C112" s="15" t="s">
        <v>329</v>
      </c>
      <c r="D112" s="16" t="s">
        <v>330</v>
      </c>
      <c r="E112" s="28" t="s">
        <v>331</v>
      </c>
      <c r="F112" s="28" t="s">
        <v>33</v>
      </c>
      <c r="G112" s="17">
        <v>2.5</v>
      </c>
      <c r="H112" s="17">
        <v>0.6</v>
      </c>
      <c r="I112" s="29">
        <v>31.74</v>
      </c>
      <c r="J112" s="32" t="s">
        <v>27</v>
      </c>
      <c r="K112" s="32"/>
    </row>
    <row r="113" ht="13.5" spans="1:11">
      <c r="A113" s="18"/>
      <c r="B113" s="40" t="s">
        <v>49</v>
      </c>
      <c r="C113" s="20"/>
      <c r="D113" s="16"/>
      <c r="E113" s="28"/>
      <c r="F113" s="28"/>
      <c r="G113" s="17"/>
      <c r="H113" s="17"/>
      <c r="I113" s="29"/>
      <c r="J113" s="32"/>
      <c r="K113" s="32"/>
    </row>
    <row r="114" ht="81" spans="1:11">
      <c r="A114" s="18">
        <v>93</v>
      </c>
      <c r="B114" s="16" t="s">
        <v>332</v>
      </c>
      <c r="C114" s="15" t="s">
        <v>333</v>
      </c>
      <c r="D114" s="16" t="s">
        <v>334</v>
      </c>
      <c r="E114" s="28" t="s">
        <v>335</v>
      </c>
      <c r="F114" s="28" t="s">
        <v>336</v>
      </c>
      <c r="G114" s="29">
        <v>1.4</v>
      </c>
      <c r="H114" s="29">
        <v>0.6</v>
      </c>
      <c r="I114" s="29">
        <v>14</v>
      </c>
      <c r="J114" s="32" t="s">
        <v>27</v>
      </c>
      <c r="K114" s="32"/>
    </row>
    <row r="115" ht="13.5" spans="1:11">
      <c r="A115" s="18"/>
      <c r="B115" s="42" t="s">
        <v>164</v>
      </c>
      <c r="C115" s="43"/>
      <c r="D115" s="44"/>
      <c r="E115" s="36"/>
      <c r="F115" s="36"/>
      <c r="G115" s="29"/>
      <c r="H115" s="29"/>
      <c r="I115" s="29"/>
      <c r="J115" s="32"/>
      <c r="K115" s="32"/>
    </row>
    <row r="116" ht="111" customHeight="1" spans="1:11">
      <c r="A116" s="18">
        <v>94</v>
      </c>
      <c r="B116" s="16" t="s">
        <v>337</v>
      </c>
      <c r="C116" s="15" t="s">
        <v>338</v>
      </c>
      <c r="D116" s="16" t="s">
        <v>339</v>
      </c>
      <c r="E116" s="32">
        <v>2020.11</v>
      </c>
      <c r="F116" s="32">
        <v>2022.06</v>
      </c>
      <c r="G116" s="17">
        <v>14.9</v>
      </c>
      <c r="H116" s="17">
        <v>3</v>
      </c>
      <c r="I116" s="17">
        <v>29</v>
      </c>
      <c r="J116" s="32" t="s">
        <v>96</v>
      </c>
      <c r="K116" s="32"/>
    </row>
    <row r="117" ht="13.5" spans="1:11">
      <c r="A117" s="18"/>
      <c r="B117" s="40" t="s">
        <v>191</v>
      </c>
      <c r="C117" s="20"/>
      <c r="D117" s="16"/>
      <c r="E117" s="28"/>
      <c r="F117" s="28"/>
      <c r="G117" s="17"/>
      <c r="H117" s="17"/>
      <c r="I117" s="17"/>
      <c r="J117" s="32"/>
      <c r="K117" s="32"/>
    </row>
    <row r="118" ht="81" spans="1:11">
      <c r="A118" s="18">
        <v>95</v>
      </c>
      <c r="B118" s="77" t="s">
        <v>340</v>
      </c>
      <c r="C118" s="38" t="s">
        <v>341</v>
      </c>
      <c r="D118" s="16" t="s">
        <v>342</v>
      </c>
      <c r="E118" s="17">
        <v>2020.06</v>
      </c>
      <c r="F118" s="17">
        <v>2022.1</v>
      </c>
      <c r="G118" s="17">
        <v>1.7</v>
      </c>
      <c r="H118" s="17">
        <v>0.46</v>
      </c>
      <c r="I118" s="17">
        <v>3</v>
      </c>
      <c r="J118" s="32" t="s">
        <v>96</v>
      </c>
      <c r="K118" s="32"/>
    </row>
    <row r="119" ht="81" spans="1:11">
      <c r="A119" s="18">
        <v>96</v>
      </c>
      <c r="B119" s="16" t="s">
        <v>343</v>
      </c>
      <c r="C119" s="15" t="s">
        <v>344</v>
      </c>
      <c r="D119" s="16" t="s">
        <v>345</v>
      </c>
      <c r="E119" s="28" t="s">
        <v>346</v>
      </c>
      <c r="F119" s="28" t="s">
        <v>347</v>
      </c>
      <c r="G119" s="17">
        <v>1</v>
      </c>
      <c r="H119" s="17">
        <v>0.3</v>
      </c>
      <c r="I119" s="17">
        <v>1.2</v>
      </c>
      <c r="J119" s="32" t="s">
        <v>132</v>
      </c>
      <c r="K119" s="15"/>
    </row>
    <row r="120" ht="13.5" spans="1:11">
      <c r="A120" s="18"/>
      <c r="B120" s="78" t="s">
        <v>221</v>
      </c>
      <c r="C120" s="79"/>
      <c r="D120" s="16"/>
      <c r="E120" s="17"/>
      <c r="F120" s="17"/>
      <c r="G120" s="17"/>
      <c r="H120" s="17"/>
      <c r="I120" s="17"/>
      <c r="J120" s="32"/>
      <c r="K120" s="32"/>
    </row>
    <row r="121" ht="108" spans="1:11">
      <c r="A121" s="18">
        <v>97</v>
      </c>
      <c r="B121" s="16" t="s">
        <v>348</v>
      </c>
      <c r="C121" s="15" t="s">
        <v>349</v>
      </c>
      <c r="D121" s="16" t="s">
        <v>350</v>
      </c>
      <c r="E121" s="17">
        <v>2019.1</v>
      </c>
      <c r="F121" s="17">
        <v>2022.03</v>
      </c>
      <c r="G121" s="17">
        <v>4.7</v>
      </c>
      <c r="H121" s="17">
        <v>1</v>
      </c>
      <c r="I121" s="17">
        <v>6.5</v>
      </c>
      <c r="J121" s="32" t="s">
        <v>180</v>
      </c>
      <c r="K121" s="41"/>
    </row>
    <row r="122" ht="54" spans="1:11">
      <c r="A122" s="18">
        <v>98</v>
      </c>
      <c r="B122" s="16" t="s">
        <v>351</v>
      </c>
      <c r="C122" s="15" t="s">
        <v>352</v>
      </c>
      <c r="D122" s="80" t="s">
        <v>353</v>
      </c>
      <c r="E122" s="35" t="s">
        <v>354</v>
      </c>
      <c r="F122" s="81" t="s">
        <v>100</v>
      </c>
      <c r="G122" s="35">
        <v>1.5</v>
      </c>
      <c r="H122" s="35">
        <v>0.5</v>
      </c>
      <c r="I122" s="17">
        <v>5</v>
      </c>
      <c r="J122" s="32" t="s">
        <v>122</v>
      </c>
      <c r="K122" s="32"/>
    </row>
    <row r="123" ht="24" customHeight="1" spans="1:11">
      <c r="A123" s="18"/>
      <c r="B123" s="40" t="s">
        <v>251</v>
      </c>
      <c r="C123" s="20"/>
      <c r="D123" s="31"/>
      <c r="E123" s="32"/>
      <c r="F123" s="75"/>
      <c r="G123" s="35"/>
      <c r="H123" s="35"/>
      <c r="I123" s="35"/>
      <c r="J123" s="32"/>
      <c r="K123" s="32"/>
    </row>
    <row r="124" ht="107" customHeight="1" spans="1:11">
      <c r="A124" s="18">
        <v>99</v>
      </c>
      <c r="B124" s="31" t="s">
        <v>355</v>
      </c>
      <c r="C124" s="32" t="s">
        <v>356</v>
      </c>
      <c r="D124" s="31" t="s">
        <v>357</v>
      </c>
      <c r="E124" s="32">
        <v>2020.03</v>
      </c>
      <c r="F124" s="75">
        <v>2022.12</v>
      </c>
      <c r="G124" s="35">
        <v>21.6</v>
      </c>
      <c r="H124" s="35">
        <v>7</v>
      </c>
      <c r="I124" s="35">
        <v>7</v>
      </c>
      <c r="J124" s="32" t="s">
        <v>53</v>
      </c>
      <c r="K124" s="32"/>
    </row>
    <row r="125" ht="13.5" spans="1:11">
      <c r="A125" s="18"/>
      <c r="B125" s="40" t="s">
        <v>268</v>
      </c>
      <c r="C125" s="20"/>
      <c r="D125" s="80"/>
      <c r="E125" s="35"/>
      <c r="F125" s="81"/>
      <c r="G125" s="35"/>
      <c r="H125" s="35"/>
      <c r="I125" s="17"/>
      <c r="J125" s="32"/>
      <c r="K125" s="32"/>
    </row>
    <row r="126" ht="54" spans="1:11">
      <c r="A126" s="18">
        <v>100</v>
      </c>
      <c r="B126" s="31" t="s">
        <v>358</v>
      </c>
      <c r="C126" s="32" t="s">
        <v>359</v>
      </c>
      <c r="D126" s="31" t="s">
        <v>360</v>
      </c>
      <c r="E126" s="75">
        <v>2019.09</v>
      </c>
      <c r="F126" s="75">
        <v>2022.01</v>
      </c>
      <c r="G126" s="35">
        <v>3.5</v>
      </c>
      <c r="H126" s="35">
        <v>1</v>
      </c>
      <c r="I126" s="35">
        <v>3.8</v>
      </c>
      <c r="J126" s="32" t="s">
        <v>195</v>
      </c>
      <c r="K126" s="32"/>
    </row>
    <row r="127" ht="54" spans="1:11">
      <c r="A127" s="18">
        <v>101</v>
      </c>
      <c r="B127" s="16" t="s">
        <v>361</v>
      </c>
      <c r="C127" s="36" t="s">
        <v>362</v>
      </c>
      <c r="D127" s="44" t="s">
        <v>363</v>
      </c>
      <c r="E127" s="38" t="s">
        <v>364</v>
      </c>
      <c r="F127" s="38" t="s">
        <v>37</v>
      </c>
      <c r="G127" s="29">
        <v>3</v>
      </c>
      <c r="H127" s="29">
        <v>0.6</v>
      </c>
      <c r="I127" s="29">
        <v>5</v>
      </c>
      <c r="J127" s="32" t="s">
        <v>45</v>
      </c>
      <c r="K127" s="32"/>
    </row>
    <row r="128" ht="65" customHeight="1" spans="1:11">
      <c r="A128" s="18">
        <v>102</v>
      </c>
      <c r="B128" s="16" t="s">
        <v>365</v>
      </c>
      <c r="C128" s="15" t="s">
        <v>366</v>
      </c>
      <c r="D128" s="16" t="s">
        <v>367</v>
      </c>
      <c r="E128" s="17">
        <v>2020.06</v>
      </c>
      <c r="F128" s="17">
        <v>2022.01</v>
      </c>
      <c r="G128" s="17">
        <v>2.56</v>
      </c>
      <c r="H128" s="17">
        <v>0.3</v>
      </c>
      <c r="I128" s="17">
        <v>3.5</v>
      </c>
      <c r="J128" s="32" t="s">
        <v>264</v>
      </c>
      <c r="K128" s="32"/>
    </row>
    <row r="129" ht="54" spans="1:11">
      <c r="A129" s="18">
        <v>103</v>
      </c>
      <c r="B129" s="16" t="s">
        <v>368</v>
      </c>
      <c r="C129" s="15" t="s">
        <v>369</v>
      </c>
      <c r="D129" s="16" t="s">
        <v>370</v>
      </c>
      <c r="E129" s="17">
        <v>2020.07</v>
      </c>
      <c r="F129" s="17">
        <v>2022.01</v>
      </c>
      <c r="G129" s="17">
        <v>2.3</v>
      </c>
      <c r="H129" s="17">
        <v>1.3</v>
      </c>
      <c r="I129" s="17">
        <v>3.5</v>
      </c>
      <c r="J129" s="32" t="s">
        <v>53</v>
      </c>
      <c r="K129" s="32"/>
    </row>
    <row r="130" s="6" customFormat="1" ht="13.5" spans="1:11">
      <c r="A130" s="18"/>
      <c r="B130" s="40" t="s">
        <v>307</v>
      </c>
      <c r="C130" s="20"/>
      <c r="D130" s="16"/>
      <c r="E130" s="17"/>
      <c r="F130" s="17"/>
      <c r="G130" s="17"/>
      <c r="H130" s="17"/>
      <c r="I130" s="17"/>
      <c r="J130" s="32"/>
      <c r="K130" s="32"/>
    </row>
    <row r="131" s="6" customFormat="1" ht="114" customHeight="1" spans="1:11">
      <c r="A131" s="18">
        <v>104</v>
      </c>
      <c r="B131" s="16" t="s">
        <v>371</v>
      </c>
      <c r="C131" s="15" t="s">
        <v>372</v>
      </c>
      <c r="D131" s="16" t="s">
        <v>373</v>
      </c>
      <c r="E131" s="17">
        <v>2020.04</v>
      </c>
      <c r="F131" s="17">
        <v>2023.12</v>
      </c>
      <c r="G131" s="17">
        <v>117</v>
      </c>
      <c r="H131" s="17">
        <v>7</v>
      </c>
      <c r="I131" s="17">
        <v>150</v>
      </c>
      <c r="J131" s="32" t="s">
        <v>53</v>
      </c>
      <c r="K131" s="32"/>
    </row>
    <row r="132" s="6" customFormat="1" ht="102" customHeight="1" spans="1:11">
      <c r="A132" s="18">
        <v>105</v>
      </c>
      <c r="B132" s="16" t="s">
        <v>355</v>
      </c>
      <c r="C132" s="15" t="s">
        <v>374</v>
      </c>
      <c r="D132" s="16" t="s">
        <v>375</v>
      </c>
      <c r="E132" s="17">
        <v>2020.06</v>
      </c>
      <c r="F132" s="17">
        <v>2023.12</v>
      </c>
      <c r="G132" s="17">
        <v>23.4026</v>
      </c>
      <c r="H132" s="17">
        <v>5.5</v>
      </c>
      <c r="I132" s="17">
        <v>4</v>
      </c>
      <c r="J132" s="32" t="s">
        <v>53</v>
      </c>
      <c r="K132" s="32"/>
    </row>
    <row r="133" s="6" customFormat="1" ht="96" customHeight="1" spans="1:11">
      <c r="A133" s="18">
        <v>106</v>
      </c>
      <c r="B133" s="16" t="s">
        <v>355</v>
      </c>
      <c r="C133" s="15" t="s">
        <v>376</v>
      </c>
      <c r="D133" s="16" t="s">
        <v>377</v>
      </c>
      <c r="E133" s="17">
        <v>2020.04</v>
      </c>
      <c r="F133" s="17">
        <v>2022.12</v>
      </c>
      <c r="G133" s="17">
        <v>22.114</v>
      </c>
      <c r="H133" s="17">
        <v>6.9</v>
      </c>
      <c r="I133" s="17">
        <v>8.5</v>
      </c>
      <c r="J133" s="32" t="s">
        <v>53</v>
      </c>
      <c r="K133" s="32"/>
    </row>
    <row r="134" s="6" customFormat="1" ht="67.5" spans="1:11">
      <c r="A134" s="18">
        <v>107</v>
      </c>
      <c r="B134" s="16" t="s">
        <v>378</v>
      </c>
      <c r="C134" s="15" t="s">
        <v>379</v>
      </c>
      <c r="D134" s="16" t="s">
        <v>380</v>
      </c>
      <c r="E134" s="17" t="s">
        <v>327</v>
      </c>
      <c r="F134" s="17" t="s">
        <v>37</v>
      </c>
      <c r="G134" s="17">
        <v>4.5</v>
      </c>
      <c r="H134" s="17">
        <v>1</v>
      </c>
      <c r="I134" s="17">
        <v>20</v>
      </c>
      <c r="J134" s="32" t="s">
        <v>132</v>
      </c>
      <c r="K134" s="32"/>
    </row>
    <row r="135" s="1" customFormat="1" spans="1:11">
      <c r="A135" s="32" t="s">
        <v>381</v>
      </c>
      <c r="B135" s="44" t="s">
        <v>382</v>
      </c>
      <c r="C135" s="36"/>
      <c r="D135" s="21">
        <f>COUNT(A137:A147)</f>
        <v>7</v>
      </c>
      <c r="E135" s="36"/>
      <c r="F135" s="36"/>
      <c r="G135" s="15">
        <f>SUM(G137:G147)</f>
        <v>125.6</v>
      </c>
      <c r="H135" s="15">
        <f>SUM(H137:H147)</f>
        <v>6</v>
      </c>
      <c r="I135" s="15">
        <f>SUM(I137:I147)</f>
        <v>215.3</v>
      </c>
      <c r="J135" s="32"/>
      <c r="K135" s="36"/>
    </row>
    <row r="136" s="7" customFormat="1" ht="13.5" spans="1:11">
      <c r="A136" s="32"/>
      <c r="B136" s="31" t="s">
        <v>17</v>
      </c>
      <c r="C136" s="32"/>
      <c r="D136" s="31"/>
      <c r="E136" s="32"/>
      <c r="F136" s="32"/>
      <c r="G136" s="35"/>
      <c r="H136" s="35"/>
      <c r="I136" s="35"/>
      <c r="J136" s="32"/>
      <c r="K136" s="32"/>
    </row>
    <row r="137" s="7" customFormat="1" ht="94" customHeight="1" spans="1:11">
      <c r="A137" s="32">
        <v>108</v>
      </c>
      <c r="B137" s="31" t="s">
        <v>383</v>
      </c>
      <c r="C137" s="32" t="s">
        <v>384</v>
      </c>
      <c r="D137" s="31" t="s">
        <v>385</v>
      </c>
      <c r="E137" s="32">
        <v>2022</v>
      </c>
      <c r="F137" s="32">
        <v>2023.12</v>
      </c>
      <c r="G137" s="35">
        <v>10</v>
      </c>
      <c r="H137" s="35">
        <v>1</v>
      </c>
      <c r="I137" s="35">
        <v>30</v>
      </c>
      <c r="J137" s="32" t="s">
        <v>264</v>
      </c>
      <c r="K137" s="32"/>
    </row>
    <row r="138" s="7" customFormat="1" ht="13.5" spans="1:11">
      <c r="A138" s="32"/>
      <c r="B138" s="31" t="s">
        <v>49</v>
      </c>
      <c r="C138" s="32"/>
      <c r="D138" s="31"/>
      <c r="E138" s="32"/>
      <c r="F138" s="32"/>
      <c r="G138" s="35"/>
      <c r="H138" s="35"/>
      <c r="I138" s="35"/>
      <c r="J138" s="32"/>
      <c r="K138" s="32"/>
    </row>
    <row r="139" s="7" customFormat="1" ht="73" customHeight="1" spans="1:11">
      <c r="A139" s="32">
        <v>109</v>
      </c>
      <c r="B139" s="31" t="s">
        <v>386</v>
      </c>
      <c r="C139" s="32" t="s">
        <v>387</v>
      </c>
      <c r="D139" s="31" t="s">
        <v>388</v>
      </c>
      <c r="E139" s="32">
        <v>2022.03</v>
      </c>
      <c r="F139" s="32">
        <v>2023.12</v>
      </c>
      <c r="G139" s="35">
        <v>2.5</v>
      </c>
      <c r="H139" s="35">
        <v>0.6</v>
      </c>
      <c r="I139" s="35">
        <v>3</v>
      </c>
      <c r="J139" s="32" t="s">
        <v>180</v>
      </c>
      <c r="K139" s="32"/>
    </row>
    <row r="140" s="7" customFormat="1" ht="93" customHeight="1" spans="1:11">
      <c r="A140" s="32">
        <v>110</v>
      </c>
      <c r="B140" s="31" t="s">
        <v>389</v>
      </c>
      <c r="C140" s="32" t="s">
        <v>390</v>
      </c>
      <c r="D140" s="31" t="s">
        <v>391</v>
      </c>
      <c r="E140" s="32">
        <v>2022</v>
      </c>
      <c r="F140" s="32">
        <v>2023.1</v>
      </c>
      <c r="G140" s="35">
        <v>1</v>
      </c>
      <c r="H140" s="35">
        <v>0.1</v>
      </c>
      <c r="I140" s="35">
        <v>1</v>
      </c>
      <c r="J140" s="32" t="s">
        <v>195</v>
      </c>
      <c r="K140" s="32"/>
    </row>
    <row r="141" s="7" customFormat="1" ht="13.5" spans="1:11">
      <c r="A141" s="32"/>
      <c r="B141" s="31" t="s">
        <v>164</v>
      </c>
      <c r="C141" s="32"/>
      <c r="D141" s="31"/>
      <c r="E141" s="32"/>
      <c r="F141" s="32"/>
      <c r="G141" s="35"/>
      <c r="H141" s="35"/>
      <c r="I141" s="35"/>
      <c r="J141" s="32"/>
      <c r="K141" s="32"/>
    </row>
    <row r="142" s="7" customFormat="1" ht="58" customHeight="1" spans="1:11">
      <c r="A142" s="32">
        <v>111</v>
      </c>
      <c r="B142" s="31" t="s">
        <v>392</v>
      </c>
      <c r="C142" s="32" t="s">
        <v>393</v>
      </c>
      <c r="D142" s="31" t="s">
        <v>394</v>
      </c>
      <c r="E142" s="32">
        <v>2022.1</v>
      </c>
      <c r="F142" s="32">
        <v>2024.12</v>
      </c>
      <c r="G142" s="35">
        <v>65</v>
      </c>
      <c r="H142" s="35">
        <v>2</v>
      </c>
      <c r="I142" s="35">
        <v>100</v>
      </c>
      <c r="J142" s="32" t="s">
        <v>96</v>
      </c>
      <c r="K142" s="32"/>
    </row>
    <row r="143" s="7" customFormat="1" ht="94.5" spans="1:11">
      <c r="A143" s="32">
        <v>112</v>
      </c>
      <c r="B143" s="31" t="s">
        <v>395</v>
      </c>
      <c r="C143" s="32" t="s">
        <v>396</v>
      </c>
      <c r="D143" s="31" t="s">
        <v>397</v>
      </c>
      <c r="E143" s="32">
        <v>2022.03</v>
      </c>
      <c r="F143" s="32">
        <v>2022.12</v>
      </c>
      <c r="G143" s="35">
        <v>2.1</v>
      </c>
      <c r="H143" s="35">
        <v>1.2</v>
      </c>
      <c r="I143" s="35">
        <v>1.3</v>
      </c>
      <c r="J143" s="32" t="s">
        <v>180</v>
      </c>
      <c r="K143" s="32"/>
    </row>
    <row r="144" s="7" customFormat="1" ht="13.5" spans="1:11">
      <c r="A144" s="32"/>
      <c r="B144" s="31" t="s">
        <v>191</v>
      </c>
      <c r="C144" s="32"/>
      <c r="D144" s="31"/>
      <c r="E144" s="32"/>
      <c r="F144" s="32"/>
      <c r="G144" s="35"/>
      <c r="H144" s="35"/>
      <c r="I144" s="35"/>
      <c r="J144" s="32"/>
      <c r="K144" s="32"/>
    </row>
    <row r="145" s="7" customFormat="1" ht="54" spans="1:11">
      <c r="A145" s="32">
        <v>113</v>
      </c>
      <c r="B145" s="31" t="s">
        <v>398</v>
      </c>
      <c r="C145" s="32" t="s">
        <v>399</v>
      </c>
      <c r="D145" s="31" t="s">
        <v>400</v>
      </c>
      <c r="E145" s="32">
        <v>2022.06</v>
      </c>
      <c r="F145" s="32">
        <v>2023.12</v>
      </c>
      <c r="G145" s="35">
        <v>30</v>
      </c>
      <c r="H145" s="35">
        <v>1</v>
      </c>
      <c r="I145" s="35">
        <v>60</v>
      </c>
      <c r="J145" s="32" t="s">
        <v>195</v>
      </c>
      <c r="K145" s="32"/>
    </row>
    <row r="146" s="7" customFormat="1" ht="21" customHeight="1" spans="1:11">
      <c r="A146" s="32"/>
      <c r="B146" s="31" t="s">
        <v>268</v>
      </c>
      <c r="C146" s="32"/>
      <c r="D146" s="31"/>
      <c r="E146" s="32"/>
      <c r="F146" s="32"/>
      <c r="G146" s="35"/>
      <c r="H146" s="35"/>
      <c r="I146" s="35"/>
      <c r="J146" s="32"/>
      <c r="K146" s="32"/>
    </row>
    <row r="147" s="7" customFormat="1" ht="40.5" spans="1:11">
      <c r="A147" s="32">
        <v>114</v>
      </c>
      <c r="B147" s="31" t="s">
        <v>401</v>
      </c>
      <c r="C147" s="32" t="s">
        <v>402</v>
      </c>
      <c r="D147" s="31" t="s">
        <v>403</v>
      </c>
      <c r="E147" s="32">
        <v>2022</v>
      </c>
      <c r="F147" s="32">
        <v>2023.12</v>
      </c>
      <c r="G147" s="35">
        <v>15</v>
      </c>
      <c r="H147" s="35">
        <v>0.1</v>
      </c>
      <c r="I147" s="35">
        <v>20</v>
      </c>
      <c r="J147" s="32" t="s">
        <v>122</v>
      </c>
      <c r="K147" s="32"/>
    </row>
  </sheetData>
  <autoFilter ref="A5:K147">
    <extLst/>
  </autoFilter>
  <sortState ref="A105:K109">
    <sortCondition ref="G105:G109" descending="1"/>
  </sortState>
  <mergeCells count="42">
    <mergeCell ref="A1:B1"/>
    <mergeCell ref="A2:K2"/>
    <mergeCell ref="J3:K3"/>
    <mergeCell ref="B6:C6"/>
    <mergeCell ref="B7:C7"/>
    <mergeCell ref="B8:C8"/>
    <mergeCell ref="B17:C17"/>
    <mergeCell ref="B28:C28"/>
    <mergeCell ref="B48:C48"/>
    <mergeCell ref="B54:C54"/>
    <mergeCell ref="B60:C60"/>
    <mergeCell ref="B64:C64"/>
    <mergeCell ref="B74:C74"/>
    <mergeCell ref="B84:C84"/>
    <mergeCell ref="B90:C90"/>
    <mergeCell ref="B103:C103"/>
    <mergeCell ref="B109:C109"/>
    <mergeCell ref="B110:C110"/>
    <mergeCell ref="B113:C113"/>
    <mergeCell ref="B115:C115"/>
    <mergeCell ref="B117:C117"/>
    <mergeCell ref="B120:C120"/>
    <mergeCell ref="B123:C123"/>
    <mergeCell ref="B125:C125"/>
    <mergeCell ref="B130:C130"/>
    <mergeCell ref="B135:C135"/>
    <mergeCell ref="B136:C136"/>
    <mergeCell ref="B138:C138"/>
    <mergeCell ref="B141:C141"/>
    <mergeCell ref="B144:C144"/>
    <mergeCell ref="B146:C146"/>
    <mergeCell ref="A4:A5"/>
    <mergeCell ref="B4:B5"/>
    <mergeCell ref="C4:C5"/>
    <mergeCell ref="D4:D5"/>
    <mergeCell ref="E4:E5"/>
    <mergeCell ref="F4:F5"/>
    <mergeCell ref="G4:G5"/>
    <mergeCell ref="H4:H5"/>
    <mergeCell ref="I4:I5"/>
    <mergeCell ref="J4:J5"/>
    <mergeCell ref="K4:K5"/>
  </mergeCells>
  <conditionalFormatting sqref="C24">
    <cfRule type="duplicateValues" dxfId="0" priority="18"/>
    <cfRule type="duplicateValues" dxfId="0" priority="19"/>
  </conditionalFormatting>
  <conditionalFormatting sqref="C29">
    <cfRule type="duplicateValues" dxfId="1" priority="14" stopIfTrue="1"/>
    <cfRule type="duplicateValues" dxfId="1" priority="15" stopIfTrue="1"/>
  </conditionalFormatting>
  <conditionalFormatting sqref="C114">
    <cfRule type="duplicateValues" dxfId="1" priority="1"/>
    <cfRule type="duplicateValues" dxfId="1" priority="2"/>
  </conditionalFormatting>
  <conditionalFormatting sqref="C26:C27">
    <cfRule type="duplicateValues" dxfId="0" priority="20"/>
    <cfRule type="duplicateValues" dxfId="0" priority="21"/>
  </conditionalFormatting>
  <conditionalFormatting sqref="C111:C112">
    <cfRule type="duplicateValues" dxfId="0" priority="3"/>
    <cfRule type="duplicateValues" dxfId="0" priority="4"/>
  </conditionalFormatting>
  <dataValidations count="1">
    <dataValidation allowBlank="1" showInputMessage="1" showErrorMessage="1" sqref="J9 J10 J11 J12 E13:F13 J13 J14 J17 J18 J19 J20 J21 J22 J23 J24 J25 J26 J27 J28 J29 J30 J31 J34 J35 J36 J37 J38 J39 J40 J41 J42 J43 J44 J48 J49 J50 J51 J52 J53 J54 J55 J56 J57 J58 J59 J60 J61 J62 J63 J64 J65 J66 J67 J68 J69 J70 J71 J72 J73 J75 J79 J80 J81 J82 J83 J84 J85 J86 J87 J88 J89 J90 J91 J97 J98 J99 J100 J101 J102 J103 J104 J105 J106 J107 J108 J109 J110 J116 J118 J121 J122 J126 J135 J139 J140 J15:J16 J32:J33 J45:J47 J76:J78 J92:J93 J94:J96"/>
  </dataValidations>
  <printOptions horizontalCentered="1"/>
  <pageMargins left="0.393055555555556" right="0.393055555555556" top="0.590277777777778" bottom="0.393055555555556" header="0.302777777777778" footer="0.196527777777778"/>
  <pageSetup paperSize="9" fitToHeight="0" orientation="landscape" horizontalDpi="600"/>
  <headerFooter>
    <oddFooter>&amp;C第 &amp;P 页，共 &amp;N 页</oddFooter>
  </headerFooter>
  <rowBreaks count="16" manualBreakCount="16">
    <brk id="12" max="10" man="1"/>
    <brk id="18" max="10" man="1"/>
    <brk id="22" max="10" man="1"/>
    <brk id="26" max="10" man="1"/>
    <brk id="31" max="10" man="1"/>
    <brk id="37" max="10" man="1"/>
    <brk id="43" max="10" man="1"/>
    <brk id="50" max="10" man="1"/>
    <brk id="56" max="10" man="1"/>
    <brk id="62" max="10" man="1"/>
    <brk id="76" max="10" man="1"/>
    <brk id="82" max="10" man="1"/>
    <brk id="90" max="10" man="1"/>
    <brk id="97" max="10" man="1"/>
    <brk id="117" max="10" man="1"/>
    <brk id="124" max="10" man="1"/>
  </rowBreaks>
  <colBreaks count="1" manualBreakCount="1">
    <brk id="11" max="1048575" man="1"/>
  </col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2021-02-26T07:10:00Z</dcterms:created>
  <dcterms:modified xsi:type="dcterms:W3CDTF">2021-11-01T02:38:43Z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8D66AEA7FCC74D02969D9EDA5635BF1E</vt:lpwstr>
  </property>
</Properties>
</file>