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Sheet1!$A$5:$K$133</definedName>
    <definedName name="_xlnm.Print_Titles" localSheetId="0">Sheet1!$4:$5</definedName>
    <definedName name="_xlnm.Print_Area" localSheetId="0">Sheet1!$A$1:$K$133</definedName>
  </definedNames>
  <calcPr calcId="144525"/>
</workbook>
</file>

<file path=xl/sharedStrings.xml><?xml version="1.0" encoding="utf-8"?>
<sst xmlns="http://schemas.openxmlformats.org/spreadsheetml/2006/main" count="456" uniqueCount="355">
  <si>
    <t>附件3</t>
  </si>
  <si>
    <t>第五批广西“双新”产业项目清单</t>
  </si>
  <si>
    <t>单位：亿元</t>
  </si>
  <si>
    <t>序号</t>
  </si>
  <si>
    <t>企业名称</t>
  </si>
  <si>
    <t>项目名称</t>
  </si>
  <si>
    <t>项目建设的主要内容</t>
  </si>
  <si>
    <t>项目计划开工年月</t>
  </si>
  <si>
    <t>项目计划竣工年月</t>
  </si>
  <si>
    <t>总投资</t>
  </si>
  <si>
    <t>2022年计划投资</t>
  </si>
  <si>
    <t>建成达产新增收入</t>
  </si>
  <si>
    <t>责任单位</t>
  </si>
  <si>
    <t>备注</t>
  </si>
  <si>
    <t>合计</t>
  </si>
  <si>
    <t>一</t>
  </si>
  <si>
    <t>新开工合计</t>
  </si>
  <si>
    <t>汽车产业</t>
  </si>
  <si>
    <t>南宁金固阿凡达汽车零部件制造有限公司</t>
  </si>
  <si>
    <t>400万套不锈钢轮毂产业项目生产基地</t>
  </si>
  <si>
    <t>项目规划建设4条生产线，每条生产线产能为100万套，建成后形成年产400万套不锈钢轮毂的生产能力。其主要产品“阿凡达”不锈钢车轮精度是普通钢轮的2倍,强度则是普通钢轮的3倍、铝轮的6倍。</t>
  </si>
  <si>
    <t>南宁市人民政府</t>
  </si>
  <si>
    <t>柳州博泰车联网有限公司</t>
  </si>
  <si>
    <t>博泰柳州智能网联产业智能基地智能制造工厂项目</t>
  </si>
  <si>
    <t>项目采用柔性化设计建设智能工厂，主要建设生产线厂房，检测检验中心、动力中心及相关配套设施。建成后形成智能网联设备150万台套/年的产能。</t>
  </si>
  <si>
    <t>柳州市人民政府</t>
  </si>
  <si>
    <t>柳州元丰汽车电控系统有限公司</t>
  </si>
  <si>
    <t>元丰汽车电控系统（ABS/ESC）柳州生产基地</t>
  </si>
  <si>
    <t>项目拟购置2条ABS/ESC总装线及2条回油泵分装线等先进设备，一期形成60万套/年产能，全部建成形成ABS/ESC产品120万套/年产能。元丰电控现拥有各项专利43项，软件著作权6项，研发及制造技术处于国内领先水平。</t>
  </si>
  <si>
    <t>耐世特汽车系统（柳州）有限公司</t>
  </si>
  <si>
    <t>EPS电驱动项目</t>
  </si>
  <si>
    <t>项目采用了散热胶涂覆、控制器安装及总成、霍尔标定&amp;功能测试等全新工艺和设备，新建一条edrive P0 BSG生产线，预计项目建成后形成EPS(电动助力转向系统)50万套/年的生产能力。</t>
  </si>
  <si>
    <t>方盛车桥（柳州）有限公司</t>
  </si>
  <si>
    <t>低地板大型客车专用桥齿轮产业化二期技改项目</t>
  </si>
  <si>
    <t>项目通过新增数控车床、数控滚齿机、数控外圆磨床、上下料机器人、超声波清洗机、热处理渗碳淬火炉、斑点检查机等生产及试验检测设备，形成新增年产6万套低地板大型客车桥齿轮零件的生产能力。</t>
  </si>
  <si>
    <t>机械产业</t>
  </si>
  <si>
    <t>中电（广西）重工有限公司</t>
  </si>
  <si>
    <t>特种起重机制造项目</t>
  </si>
  <si>
    <t>项目建成后形成特种起重机年产4-6台产能。公司作为中国华能集团的长期合作伙伴,处于行业领先地位。正在申请起重机实用新型专利2项及发明专利1项。</t>
  </si>
  <si>
    <t>北海市人民政府</t>
  </si>
  <si>
    <t>桂林米栗智造实业集团有限公司</t>
  </si>
  <si>
    <t>桂林米栗高端装备制造产业园建设项目</t>
  </si>
  <si>
    <t>项目布局精密测控、柔性钣金加工、高端线切割制造与精密切割加工、机床制造等业态。建设电火花线切割和磨床加工流水线；开展在线测量业务，提供定制化服务；建设基于5G的工业互联网平台，主要服务医疗器械制造、芯片检测、消费电子、航空航天、汽车电子等行业。</t>
  </si>
  <si>
    <t>桂林市人民政府</t>
  </si>
  <si>
    <t>广西博涛新能源设备有限公司</t>
  </si>
  <si>
    <t>博涛广西新能源锂电正极材料设备项目</t>
  </si>
  <si>
    <t>项目建设新能源锂电正极材料设备生产线及研发基地，建成后达到年产72套新能源电池正极材料专用设备的产能。</t>
  </si>
  <si>
    <t>广西航变实业有限公司</t>
  </si>
  <si>
    <t>变压器、高低压电气成套设备生产线建设项目</t>
  </si>
  <si>
    <t>项目占地30亩，建设生产车间、仓库、展示厅等，建设变压器成套设备、高低压电气成套设备生产线，生产电力设备、设计及钢结构等产品。</t>
  </si>
  <si>
    <t>贵港市人民政府</t>
  </si>
  <si>
    <t>广西桂平市创远动力设备有限公司</t>
  </si>
  <si>
    <t>桂平创远动力船舶设备生产项目</t>
  </si>
  <si>
    <r>
      <rPr>
        <sz val="12"/>
        <rFont val="仿宋_GB2312"/>
        <charset val="134"/>
      </rPr>
      <t>项目建设智能发电机组生产厂房5000</t>
    </r>
    <r>
      <rPr>
        <sz val="12"/>
        <rFont val="宋体"/>
        <charset val="134"/>
      </rPr>
      <t>㎡</t>
    </r>
    <r>
      <rPr>
        <sz val="12"/>
        <rFont val="仿宋_GB2312"/>
        <charset val="134"/>
      </rPr>
      <t>、尾轴生产厂房3000</t>
    </r>
    <r>
      <rPr>
        <sz val="12"/>
        <rFont val="宋体"/>
        <charset val="134"/>
      </rPr>
      <t>㎡</t>
    </r>
    <r>
      <rPr>
        <sz val="12"/>
        <rFont val="仿宋_GB2312"/>
        <charset val="134"/>
      </rPr>
      <t>、智能仓库10000</t>
    </r>
    <r>
      <rPr>
        <sz val="12"/>
        <rFont val="宋体"/>
        <charset val="134"/>
      </rPr>
      <t>㎡</t>
    </r>
    <r>
      <rPr>
        <sz val="12"/>
        <rFont val="仿宋_GB2312"/>
        <charset val="134"/>
      </rPr>
      <t>和办公楼等配套设施，开展船舶设备智能发电机组研发、生产，项目建成后实现年产值约1.1亿元。</t>
    </r>
  </si>
  <si>
    <t>电子信息产业</t>
  </si>
  <si>
    <t>广西氪勤数字科技有限公司</t>
  </si>
  <si>
    <t>河池智慧机器视觉项目</t>
  </si>
  <si>
    <r>
      <rPr>
        <sz val="12"/>
        <rFont val="仿宋_GB2312"/>
        <charset val="134"/>
      </rPr>
      <t>项目初期租赁1000-2000</t>
    </r>
    <r>
      <rPr>
        <sz val="12"/>
        <rFont val="宋体"/>
        <charset val="134"/>
      </rPr>
      <t>㎡</t>
    </r>
    <r>
      <rPr>
        <sz val="12"/>
        <rFont val="仿宋_GB2312"/>
        <charset val="134"/>
      </rPr>
      <t>的厂房，生产智能摄像头、视频边缘服务器等产品，项目建成后形成6万套年产能，同时建立100人左右的生产、销售和服务团队。</t>
    </r>
  </si>
  <si>
    <t>河池市人民政府</t>
  </si>
  <si>
    <t>桂林阳天特箱新能源有限公司、桂林临天数字能源投资有限公司</t>
  </si>
  <si>
    <t>桂林阳天电子数字能源生产基地项目（一期）</t>
  </si>
  <si>
    <t>项目主要建设厂房、公寓楼及配套基础设施，购置真空氦检箱、进口通快1万瓦激光切割机、箱体焊接线等设备，建设储能、组合式空调系统、储能电池 PACK、光伏8.0及光伏逆变器产品生产线，形成年产云数据中心1000套、储能3000套、组合式空调系统1500套、储能电池 PACK36万套、光伏8.0及光伏逆变器产品600套产能。本项目聚焦数字能源产品，通过产业加工链垂直整合，实现数字能源产品全产业链的布局。</t>
  </si>
  <si>
    <t>广西科显光学科技有限公司</t>
  </si>
  <si>
    <t>年产8000万平方米高功能性电子光学膜生产基地项目</t>
  </si>
  <si>
    <t>项目建设厂房4栋，总建筑面积46500平方米，配套办公楼一栋，宿舍一栋，建设年产8000万平方米光学保护膜生产线三条。母公司拥有二十多项专利技术和国外专家组成技术团队，研发制造非涂胶环保保护膜、耐高温保护膜、光学级保护膜等国内领先产品。</t>
  </si>
  <si>
    <t>玉林市人民政府</t>
  </si>
  <si>
    <t>南宁壹翔电子科技有限公司</t>
  </si>
  <si>
    <t>智能显示的光学电子材料生产项目</t>
  </si>
  <si>
    <t>项目计划建设三个车间，分别为OCA光学胶、模切和膜片生产车间。</t>
  </si>
  <si>
    <t>广西梧州市微磁科技有限公司</t>
  </si>
  <si>
    <t>高性能软磁铁氧体电子产品项目</t>
  </si>
  <si>
    <t>项目形成年产磁铁氧体产品1万吨产能。业主是广西地区目前少数从事磁性材料行业研发、生产与销售,磁环线圈加工与生产为一体的高新技术企业，拥有相关实用新型专利10项。</t>
  </si>
  <si>
    <t>梧州市人民政府</t>
  </si>
  <si>
    <t>高端装备制造产业</t>
  </si>
  <si>
    <t>北海天顺风电设备有限公司</t>
  </si>
  <si>
    <t>风电塔筒制造项目</t>
  </si>
  <si>
    <t>该项目属于新能源产业链延伸的塔筒制造项目，我司目前已是国内外大规模的塔筒、叶片及装备制造龙头企业，采用数字化焊接，自动化喷涂等专利技术，研发制造塔筒、叶片等新产品。项目在国内外购置塔筒先进制造生产设备，建设形成年产风电塔筒400套，共计12万吨，目前我司塔筒产品项目在全国明显的领先及先进性代表，在行业市场占有率领先全国。</t>
  </si>
  <si>
    <t>合浦远景能源科技有限公司</t>
  </si>
  <si>
    <t>远景合浦智能风机制造基地项目</t>
  </si>
  <si>
    <t>项目属于高端装备制造产业链延链补链项目。该项目通过建设约15000平方米的厂房、仓库及配套设施，填补广西北海市陆上风机领域、尤其是低风速整机方面的空白，采用世界顶尖的低风速风机制造技术和全球领先的智能物联网操作系统EnOS，研发制造世界上最先进的海陆风机整机等新产品，建设预计实现年生产300套风机整机的产能。</t>
  </si>
  <si>
    <t>钦州远景能源科技有限公司</t>
  </si>
  <si>
    <t>远景能源智能风机装备制造基地项目</t>
  </si>
  <si>
    <t>项目购置海陆智能风机制造所需的生产先进设备，建设形成年产海陆智能风机500台套产能。母公司远景能源有限公司在风机整机企业中，排名全国第二，全球第四。</t>
  </si>
  <si>
    <t>钦州市人民政府</t>
  </si>
  <si>
    <t>广西泽泰实业有限公司</t>
  </si>
  <si>
    <t>钛米机器人、医疗智慧化系统项目</t>
  </si>
  <si>
    <r>
      <rPr>
        <sz val="12"/>
        <rFont val="仿宋_GB2312"/>
        <charset val="134"/>
      </rPr>
      <t>项目规划建设生产厂房18000</t>
    </r>
    <r>
      <rPr>
        <sz val="12"/>
        <rFont val="宋体"/>
        <charset val="134"/>
      </rPr>
      <t>㎡</t>
    </r>
    <r>
      <rPr>
        <sz val="12"/>
        <rFont val="仿宋_GB2312"/>
        <charset val="134"/>
      </rPr>
      <t>、仓库5000</t>
    </r>
    <r>
      <rPr>
        <sz val="12"/>
        <rFont val="宋体"/>
        <charset val="134"/>
      </rPr>
      <t>㎡</t>
    </r>
    <r>
      <rPr>
        <sz val="12"/>
        <rFont val="仿宋_GB2312"/>
        <charset val="134"/>
      </rPr>
      <t>、展示中心2000</t>
    </r>
    <r>
      <rPr>
        <sz val="12"/>
        <rFont val="宋体"/>
        <charset val="134"/>
      </rPr>
      <t>㎡</t>
    </r>
    <r>
      <rPr>
        <sz val="12"/>
        <rFont val="仿宋_GB2312"/>
        <charset val="134"/>
      </rPr>
      <t>、办公科研用房6000</t>
    </r>
    <r>
      <rPr>
        <sz val="12"/>
        <rFont val="宋体"/>
        <charset val="134"/>
      </rPr>
      <t>㎡</t>
    </r>
    <r>
      <rPr>
        <sz val="12"/>
        <rFont val="仿宋_GB2312"/>
        <charset val="134"/>
      </rPr>
      <t>、生活配套用房1800</t>
    </r>
    <r>
      <rPr>
        <sz val="12"/>
        <rFont val="宋体"/>
        <charset val="134"/>
      </rPr>
      <t>㎡</t>
    </r>
    <r>
      <rPr>
        <sz val="12"/>
        <rFont val="仿宋_GB2312"/>
        <charset val="134"/>
      </rPr>
      <t>等。主要生产医疗机器人、医疗智慧化系统等。</t>
    </r>
  </si>
  <si>
    <t>广西中润重工有限公司</t>
  </si>
  <si>
    <t>防城港起重机智能制造产业化项目</t>
  </si>
  <si>
    <t>项目建设智能起重机生产线三条，包括建设标准加工生产车间与辅助生产设施、综合办公楼与研发中心、地下车库及其他配套服务设施和附属工程。项目加成后年生产500台高端起重机。</t>
  </si>
  <si>
    <t>防城港市人民政府</t>
  </si>
  <si>
    <t>捷佳润科技集团股份有限公司</t>
  </si>
  <si>
    <t>中以农业智能装备研发生产基地</t>
  </si>
  <si>
    <t>项目用地约30亩，建设中以农业智能装备研发生产基地，主要研发生产以色列现代农业节水灌溉管材与设备、智能水肥一体化设备、智慧农业信息技术软硬件产品、科学的植物营养等农现代化相关产品。</t>
  </si>
  <si>
    <t>广西鑫汇能环保科技有限公司</t>
  </si>
  <si>
    <t>扶绥县节能环保大数据服务中心及智能装备项目</t>
  </si>
  <si>
    <t>占主要生产工业环保除尘器，脱硫，脱硝设备，分两期投资总额1.2亿，将建成年1000家企业环保数据服务平台和100套智能环保采样机器人、智能环保装车机器人，可实现产值1.8亿/年，预计税收800万/年。</t>
  </si>
  <si>
    <t>崇左市人民政府</t>
  </si>
  <si>
    <t>新材料产业</t>
  </si>
  <si>
    <t>广西埃索凯循环科技有限公司电池回收技术分公司</t>
  </si>
  <si>
    <t>年产1万吨三元前驱体资源综合利用项目</t>
  </si>
  <si>
    <t>项目购置电池拆解、湿法提纯等先进设备，建设形成年梯次利用电池包产品4万吨及年产三元前驱体产品1万吨产能。项目业主拥有专利技术15项，锂电池回收技术工艺水平国内领先，是广西区内固废处置利用规模较大，技术最先进且产业链最完整的企业之一。</t>
  </si>
  <si>
    <t>广西桂柳新材料股份有限公司</t>
  </si>
  <si>
    <t>搬迁升级转型项目</t>
  </si>
  <si>
    <t>项目建设生产线6条，主要生产锂离子电池正极材料（锰酸锂），建成后形成年产2万吨锰酸锂电池正极材料和2万吨锂离子电池正极材料（锰酸锂）生产能力。</t>
  </si>
  <si>
    <t>中国化工集团曙光橡胶工业研究设计院有限公司</t>
  </si>
  <si>
    <t>10 万条/年高性能民用航空轮胎项目（一期）</t>
  </si>
  <si>
    <t>项目购置密炼机、压延机、挤出机等设备80台（套），采用自有技术研制波音737、空客A320及国产C919、CR929客机配套的民航轮胎，建成后形成年产航空轮胎10万条的生产能力。</t>
  </si>
  <si>
    <t>广西云贺新材料科技有限公司</t>
  </si>
  <si>
    <t>贺州市降解新材料全产业链项目</t>
  </si>
  <si>
    <t>项目填补广西可降解新材料领域空白，采用碳酸钙粉体双亲改性，改进型PBGTA等专利技术，生产制造可降解母粒，可降解包装制品等新产品。项目购置立式磨粉机、英国马尔文激光粒度仪等先进设备，建设形成年产110万吨粉体、6万吨母粒，3万吨制品的配套产能，建成后可形成产值20亿元。各种设备五十余台（套），项目研发及生产的可降解新材料制品中碳酸钙的含量可达到60%以上，且力学性能优秀。</t>
  </si>
  <si>
    <t>贺州市人民政府</t>
  </si>
  <si>
    <t>贺州市顺达岗石有限公司</t>
  </si>
  <si>
    <t>年产200万吨超细粉、500平人造岗石、200万平石英石及3万吨可降解新材料项目</t>
  </si>
  <si>
    <t>购置安装超细粉立磨机、真空压机、意大利进口绳锯及全自动造粒、挤出机等先进生产设备，形成年产200万吨超细粉、500万平方米人造岗石、200万平方米石英石、3万吨可降解新材料生产线。</t>
  </si>
  <si>
    <t>广西华驰新材料科技股份有限公司</t>
  </si>
  <si>
    <t>广西华驰高分子材料项目</t>
  </si>
  <si>
    <t>该项目主要产品涵盖高性能电子半导体--TP玻璃盖板、PET保护膜多个光学材料、光学膜领域。</t>
  </si>
  <si>
    <t>广西鹏越生态科技有限公司</t>
  </si>
  <si>
    <t>半水湿法磷酸副产氟硅资源生产3万吨/年氟化氢工业示范项目</t>
  </si>
  <si>
    <t>配套建设半水湿法磷酸副产氟硅资源生产3万吨/年氟化氢工业示范项目，主要建设半水湿法磷酸副产氟硅资源生产3万吨/年的氟化氢生产线一套，包括氟化氢生产主装置及配套的产品储罐区、中间产品仓库、冷冻站、空压站、循环水站、变电所、控制楼等共计12000平方米。项目建成投产后可实现氟硅资源的循环和梯级利用、增加产品种类，对延长产业链、建设节约型社会、提高人员就业率、发展当地经济具有重大作用，完全符合国家发展循环经济实现可持续发展的产业政策。氟化氢可制备六氟磷酸锂、聚偏氟乙烯等，可用于动力电池材料。</t>
  </si>
  <si>
    <t>靖西立劲新材料有限公司</t>
  </si>
  <si>
    <t>年产1万吨动力电池用尖晶石型锰酸锂电池材料项目</t>
  </si>
  <si>
    <t>项目属于锂锰电池产业链补链项目，采用一种动力型锰酸锂二次烧结用辊道炉专利技术，研发制造动力电池用尖晶石型锰酸锂。项目购置窑炉先进设备，建设形成年产1万吨动力电池用尖晶石型锰酸锂产能。公司利用自有技术30余项，自主研发尖晶石型锰酸锂电池正极材料，项目产品用于低速电动车、物流车等。</t>
  </si>
  <si>
    <t>百色市人民政府</t>
  </si>
  <si>
    <t>广西宝磁新材料有限公司</t>
  </si>
  <si>
    <t>年产1800吨钕铁硼高性能永磁材料建设项目</t>
  </si>
  <si>
    <t>项目租赁标准厂房3200平方米，购置95台/套先进的生产设备，打造成为年产1800吨钕铁硼高性能永磁材料的生产线。项目采用国内先进生产技术和设备，进一步延长稀土加工产业链条，加快促进广西高品质稀土磁性材料产业布局建设，对提高崇左稀土深加工、稀土资源可持续发展具有巨大战略意义。</t>
  </si>
  <si>
    <t>集美精化科技（广西）有限公司</t>
  </si>
  <si>
    <t>年产20万吨包膜处理白色复合颜料及无机纳米材料项目二期</t>
  </si>
  <si>
    <t>项目采用美国微反应合成纳米技术、德国高压蒸汽解离等高新技术、美国超纯净化装置等技术和装备研发制造多规格多型号专用型超白高反射降温新材料。项目建成后形成年产6.8万吨超白高反射降温新材料、年产3.4万吨高纯硫化钠晶体的生产能力。项目拥有16项完整知识产权技术发明专利。</t>
  </si>
  <si>
    <t>来宾市人民政府</t>
  </si>
  <si>
    <t>广西大美科技有限公司</t>
  </si>
  <si>
    <t>高比表环保脱硫剂项目</t>
  </si>
  <si>
    <t>项目占地100亩，购买新型三级一体化消化器、高效分级机、PLC控制系统等设备，采用国际先进的三级一体消化技术生产环保脱硫剂，建设4条15t/h环保脱硫剂生产线，建成后形成年产环保脱硫剂40万吨的生产能力。</t>
  </si>
  <si>
    <t>新能源汽车产业</t>
  </si>
  <si>
    <t>柳州鹏辉能源科技有限公司</t>
  </si>
  <si>
    <t>鹏辉智慧储能及动力电池制造基地项目（一、二期）</t>
  </si>
  <si>
    <t>项目分期建设，主要建设锂电池电芯、PACK生产线。项目整体规划产能20GWh/年，一、二期建设产能4GWh/年。</t>
  </si>
  <si>
    <t>联合汽车电子有限公司柳州分公司</t>
  </si>
  <si>
    <t>联电柳州电机项目</t>
  </si>
  <si>
    <t>项目采用先进的激光焊、装配等工艺和在线检测技术，新建2条新能源电机项目生产线，建成后预计形成电机定子及电机转子40万件的生产能力。母公司是国家级高新技术企业，拥有大量核心技术。</t>
  </si>
  <si>
    <t>柳州微研天隆科技有限公司</t>
  </si>
  <si>
    <t>新能源汽车核心零部件制造项目</t>
  </si>
  <si>
    <t>项目购置全自动激光焊接机、六轴机器人、三次元机械手、全自动检测线、自动叠片线等设备，建成三条自动化生产制造线，分别为新能源驱动电机铁芯制造线、精密冲压制造线、精密模具加工生产线，建成后将形成年产80万套新能源电机铁芯、年产600万套电控单元壳体和精密模具的生产能力。项目产品已取得联电认证，项目终端客户包括大众 MEB、蔚来汽车、博世汽车、广汽集团等。</t>
  </si>
  <si>
    <t>生物医药产业</t>
  </si>
  <si>
    <t>桂林莱茵健康科技有限公司</t>
  </si>
  <si>
    <t>甜叶菊专业提取工厂建设项目</t>
  </si>
  <si>
    <t>项目拟购置连续逆流提取、膜分离、MVR降膜蒸发器等先进设备，建设形成年产甜叶菊提取物4000万吨的产能。桂林莱茵健康科技公司是莱茵生物的全资子公司，莱茵生物是植物提取行业第一家上市公司，公司已有国际专利3件，国内专利60件。</t>
  </si>
  <si>
    <t>广西壮族自治区花红药业集团股份公司</t>
  </si>
  <si>
    <t>花红药业集团股份公司整体搬迁项目</t>
  </si>
  <si>
    <t>项目购置数字化控制的提取浓缩设备和自动化水平较高的制粒、压片、灌装、包装等先进设备，建设形成年产片剂10亿片、颗粒剂1500吨、胶囊剂5亿粒、丸剂30吨、茶剂20吨、酊剂1亿瓶、糖浆剂100万瓶、口服溶液剂50万瓶、软膏剂300万支、酒剂100万瓶、栓剂2亿粒、凝胶剂200吨、乳膏剂500万支产能。花红药业是国家级高新技术企业，累计申请专利233项。</t>
  </si>
  <si>
    <t>广西迈达医疗科技有限公司</t>
  </si>
  <si>
    <t>蒙山县医用健康手套项目</t>
  </si>
  <si>
    <t xml:space="preserve">建设丁腈手套乳胶生产线20条，释放超过约60亿只／年丁腈手套产能，以167.12元／箱估算，释放约10亿元年化产值。采用丁腈为原料生产的手套具有防酸、抗碱、耐磨损、耐油性侵蚀、本身不带静电等特性较目前市场主流的橡胶、乳胶手套有着无可比拟的先进优势。
</t>
  </si>
  <si>
    <t>南宁吉锐生物技术有限公司</t>
  </si>
  <si>
    <t>吉锐生物新药研发生产基地项目</t>
  </si>
  <si>
    <t>建设1条新型儿童手足口及疱疹性咽峡炎口腔溃疡新药--GB001重组多肽喷雾剂（临床受理号：CXSL2000364）的临床中试产线和规模化新药生产线；1条新型重症肺炎--GB002重组多肽雾化吸入剂临床中试产线和规模化新药生产线；1条新型慢性胃炎--GB003重组多肽液体口服制剂临床中试产线和规模化新药生产线。</t>
  </si>
  <si>
    <t>广西五和博澳药业有限公司</t>
  </si>
  <si>
    <t>基于桑枝原料化利用的重大原创新药智能化项目</t>
  </si>
  <si>
    <t>项目总建筑面积约40,000平米，购置智能化物流转运车、膜浓缩、连续离子交换等先进设备，采用自行研发的从桑科植物中连续提取DNJ、黄酮、多糖等先进专利技术，生产重大创新抗糖尿病药物-桑枝总生物碱。项目建成后形成年产桑枝总生物碱产品28.8吨的能力。</t>
  </si>
  <si>
    <t>广西柳州医药股份有限公司</t>
  </si>
  <si>
    <t>高端医疗器械生产研发项目</t>
  </si>
  <si>
    <t>项目主要建设符合工业4.0标准的现代化高端器械生产厂区、配套实验室、检验检测中心等，开展磁共振、彩超等高端医学影像产品生产研发，建成后形成动态DR、车载DR、骨密度仪、口腔CT、1.5T磁共振成像系统等5个产品合计约650套/年的产能，打造为高端医疗器械研发生产基地。</t>
  </si>
  <si>
    <t>广西源安堂药业有限公司</t>
  </si>
  <si>
    <t>年产1亿贴民族药中药散剂、1500吨银胡抗感合剂生产线技改项目</t>
  </si>
  <si>
    <t>项目购置散剂自动生产线等先进设备，研发制造银胡感冒散、肠胃散、银胡抗感合剂等药品。项目建成后形成年产1亿贴民族药中药散剂、1500吨银胡抗感合剂的产能。上述产品均为全国独家产品，具有独立自主知识产权。</t>
  </si>
  <si>
    <t>广西达庆生物科技有限公司</t>
  </si>
  <si>
    <t>达庆生物产业园</t>
  </si>
  <si>
    <t>项目建设医疗生物材料制品生产线12 条，主要生产：医用外科口罩、消杀用品、额温 枪、电子体温计、医用面罩等医疗防疫物资产品；中医把脉仪、鼻炎综合治疗仪、雾化器、面部美容器、电子血压计、眼底成相设备 等医疗电子产品；医疗生物抑菌敷料、医用生物抗菌凝胶、高分 子材料、婴幼儿医用防护等生物技术产品。</t>
  </si>
  <si>
    <t>广西河丰药业有限责任公司</t>
  </si>
  <si>
    <t>左旋多巴与罗通定原料药合成及其制剂生产线技术升级改造工程</t>
  </si>
  <si>
    <t>项目规划建筑面积2.13万平方米，改造原料车间、片剂车间等配套设施，装配先进新设备和计算机自动化设施及信息化软件系统等，采用三效浓缩、混合制粒等先进技术，研发制造左旋多巴注射液、左旋多巴片、硫酸罗通定注射液等帕金森药和止痛药。项目建成形成年产水针1亿支、片剂2亿片、胶囊1亿粒、左旋多巴与罗通定原料药20吨及其制剂5万件的生产能力。</t>
  </si>
  <si>
    <t>广西济民制药有限公司</t>
  </si>
  <si>
    <t>广西济民制药公司“出城入园”技改迁建项目</t>
  </si>
  <si>
    <t>项目规划建筑面积2万平方米，建设原料车间、片剂车间、饮片车间、仓库、科技大楼等设施，装配先进新设备和计算机自动化设施及信息化软件系统等。项目达产后可年上缴税金2000万元以上。</t>
  </si>
  <si>
    <t>三江原子农业科技有限公司</t>
  </si>
  <si>
    <t>茶多酚高新技术产业项目</t>
  </si>
  <si>
    <t>项目采用自主创新的离子沉淀提取工艺及生态技术、节能节水技术、信息自动化技术，对废渣再利用，制成生物质环保用品，项目达产后形成年产茶多酚500吨的生产能力。</t>
  </si>
  <si>
    <t>广西河池安诺医药科技有限公司</t>
  </si>
  <si>
    <t>年产50吨加兰他敏及60吨中间体项目</t>
  </si>
  <si>
    <t>项目占地20亩，购置离心机、反应釜、反应器等装置，项目建成后形成年产50吨加兰他敏及60吨中间体产能。加兰他敏为新上市药物，国内制剂生产厂家就有二十几家，国际市场对加兰他敏原料药及中间体的需求约为十数亿美元。</t>
  </si>
  <si>
    <t>食品产业</t>
  </si>
  <si>
    <t>广西深百情农林科技有限公司</t>
  </si>
  <si>
    <t>深百情现代农业深加工暨生态食品产业平台项目</t>
  </si>
  <si>
    <t>属农产品产业链延链补链项目，采用预处理及冷榨工艺流程等技术，建设7条生产线，生产菌类干货、山茶油加工等，项目占地200亩，建设内容包括山茶油加工厂、竹笋加工厂、生态食品和农产品物流配送中心等。</t>
  </si>
  <si>
    <t>广西南宁德馨食品有限公司</t>
  </si>
  <si>
    <t>年产3.2万吨餐饮果浆配料生产基地项目</t>
  </si>
  <si>
    <t>项目分期建设，一期主要生产无菌利乐包；二期生产茶汤、饮料用品果酱；三期生产植物蛋白浓缩机料等。项目建成后形成年产3.2万吨餐饮果浆配料的生产能力。项目业主属于国家高新技术企业，拥有省、市两级重点实验室。</t>
  </si>
  <si>
    <t>大咖国际食品（广西）有限公司</t>
  </si>
  <si>
    <t>大咖国际冷冻水果深加工项目</t>
  </si>
  <si>
    <t>项目占地面积150亩，拟建设标准厂房、常温库、低温库、办公楼、宿舍等配套设施，购置德国利乐灌装机等设备，采用工业化自动化技术生产，主要生产速冻食品及果汁饮料等系列产品16万吨/年。目前企业已拥有多项专利，并相继通过ISO9001、ISO22000、HACCP管理体系认证。</t>
  </si>
  <si>
    <t>广西北部湾珠乡橄榄食品有限公司</t>
  </si>
  <si>
    <t>珠乡大健康产业园项目</t>
  </si>
  <si>
    <t>项目购置安装锅炉、冷库设备、食品自动生产线设备等先进设备，采用自有的橄榄果汁、橄榄月饼制备方法等技术，建设形成年产自主品牌及代工产品酱菜、饮料、饮用水、月饼及其他烘焙食品产品共10万吨产能。广西北部湾珠乡橄榄食品有限公司是目前国内最大的橄榄生产企业之一，拥有二十多项专利技术。</t>
  </si>
  <si>
    <t>广西竣壹农业科技有限公司</t>
  </si>
  <si>
    <t>广西竣壹（凭祥）农副产品加工项目</t>
  </si>
  <si>
    <t>项目购置果浆、果丁自动生产流水线等先进设备，采用先进技术制造龙眼浆、芒果丁、芒果干等休闲食品新产品。项目建成后形成年产芒果丁、芒果干、龙眼浆等各类休闲食品10万吨产能。</t>
  </si>
  <si>
    <t>纺织服装与皮革产业</t>
  </si>
  <si>
    <t>广西国色天丝发展有限公司</t>
  </si>
  <si>
    <t>广西国色天丝产业园项目</t>
  </si>
  <si>
    <t>项目占地面积600亩，建筑面积24万平方米。一期建设炼白车间、染色车间、数码印花车间及污水处理厂，配置日本生产的10万米真丝绸数码直喷印花设备，采用国内最先进的高速数码打印设备及先进技术，项目建成后形成年产3000万米真丝的能力；二期建设纺织绸厂、食堂、办公楼、宿舍楼、配电房，以及配套外部道路；三期建设选剥及仓库、缫丝及返丝整理车间、副产品车间。</t>
  </si>
  <si>
    <t>造纸与木材加工产业</t>
  </si>
  <si>
    <t>广西贵港茂盛木业有限公司</t>
  </si>
  <si>
    <t>高端智能家具产业园项目</t>
  </si>
  <si>
    <t>项目引入德国迪芬巴赫生产线生产胶合板，再经过压贴，最后生产家具、木门、智能家居等产品。项目占地面积600亩，新建生产车间（高密度板车间、胶合板车间、压贴车间、木门车间、家具车间、生物质发电车间）、仓库、变配电室、公用工程、办公设施、环保设施等。</t>
  </si>
  <si>
    <t>广西桂平乐林林业开发有限公司</t>
  </si>
  <si>
    <t>桂平市乐林高端家居板材循环经济产业园项目</t>
  </si>
  <si>
    <r>
      <rPr>
        <sz val="12"/>
        <rFont val="仿宋_GB2312"/>
        <charset val="134"/>
      </rPr>
      <t>项目主要生产设备从德国、意大利等国外引进，整个项目的设备进口率达到90%，按照德国工业4.0的标准设计，生产线自动化程度高。一期超强刨花板项目是目前全球单线产能最大的超强刨花板项目，年产超强刨花板120万立方米。二期项目用地面积约800亩，主要建设5条100层横向多层热压机设备胶合板生产线，形成年产50万m</t>
    </r>
    <r>
      <rPr>
        <sz val="12"/>
        <rFont val="宋体"/>
        <charset val="134"/>
      </rPr>
      <t>³</t>
    </r>
    <r>
      <rPr>
        <sz val="12"/>
        <rFont val="仿宋_GB2312"/>
        <charset val="134"/>
      </rPr>
      <t>胶合板的产能。</t>
    </r>
  </si>
  <si>
    <t>广西绿邦新材料有限公司</t>
  </si>
  <si>
    <t>年产80万立方米新型（OSB）可饰面定向结构刨花板生产线项目</t>
  </si>
  <si>
    <t>项目采用可饰面定向刨花板（OSB）生产工艺，建设一条年产80万立方米可饰面定向刨花板生产线，采用先进的定向刨花板生产工艺，引进加拿大、意大利、德国等国家长材刨片机、超级振动筛、调施胶、铺装机、压机系统等生产设备，该生产线是全区第二条进口生产线。产品广泛用于家具制造、建筑、室内装修、包装等行业等。</t>
  </si>
  <si>
    <t>广西三威家居新材股份有限公司</t>
  </si>
  <si>
    <t>高端绿色家居新材智能制造项目</t>
  </si>
  <si>
    <t>项目购置国际先进的连续平压人造板生产设备，智能恒温恒湿仓储设备，智能开料、分拣、包装设备等，采用自主拥有的发明专利及实用新型专利技术，研发制造无醛添加环保超强刨花板、无醛添加环保可饰面OSB等新产品。项目建成后形成年产50万立方米环保超强刨花板、年产3000万平方米饰面板及家具装配件产能。</t>
  </si>
  <si>
    <t>崇左众鑫环保科技有限公司</t>
  </si>
  <si>
    <t>年产10万吨甘蔗渣可降解环保餐具项目</t>
  </si>
  <si>
    <t>项目分期建设，一期主要建设砖结构厂房、钢架棚结构厂房等，建成后可完成年产6万吨的产能；二期规划2023年至2025年建设，主要建设仓库、锅炉车间、配电房、污水处理站、制浆车间、树皮堆场、仓库、员工食堂等。项目建成后形成年产10万吨甘蔗渣可降解环保餐具生产能力。</t>
  </si>
  <si>
    <t>广西德利新材料有限公司</t>
  </si>
  <si>
    <t>年产50万立方新型OSB项目</t>
  </si>
  <si>
    <t>本项目拟采用国内外最先进设备，建设一条年产50万立方米新型定向结构刨花板生产线。采用全球先进的工艺和专用设备，基本保留木材的天然特性，同时片是按一定方向排列，抗弯强度更高、膨胀系数小、尺寸稳定性好;纹理经过重组，可消除木材内应力对加工的影响,使其拥有更好的加工性，可锯、钻、刨、铣、钉钉子和拧螺丝,以及贴接表面可上油、上蜡、上漆和涂料。</t>
  </si>
  <si>
    <t>广西奇尊农林环保科技有限公司</t>
  </si>
  <si>
    <t>中国来宾超级红木（不开裂红木）生产加工项目</t>
  </si>
  <si>
    <t>项目分三期建设，采用自主研发的“重组林木科技”工艺流程，按智能工厂标准建设20条生产流水线，项目建成后年产原木60万立方米。企业获得 4 项授权专利。</t>
  </si>
  <si>
    <t>贵港市木木链科技发展有限公司</t>
  </si>
  <si>
    <t>木业一体化智能设备项目</t>
  </si>
  <si>
    <t>建设项目为木业一体化智能设备项目。项目分两期建设，项目一期建设内容包括土建工程、装修工程、给排水工程、电气工程、消防工程等及有关室外配套设施工程的建设,购置安装全自动智能烘干线、智慧物流仓、有机废气集中处理设备、旋板机、生产软件系统、物联控制软件系统、大数据采集控制系统、技术研发设备、产品展示设备、办公设备等机械设备,该项目设计投入60条智能烘干线，上游对接林场、旋板厂，计划年产380万方高标准单板，有效减少晒板土地占地面积。该公司已拥有10多项发明专利（包括实用新型）。</t>
  </si>
  <si>
    <t>广西钰盛木业有限公司</t>
  </si>
  <si>
    <t>山圩产业园年产40万立方超强实木颗粒板OSB、8万立方米胶合板项目</t>
  </si>
  <si>
    <t>项目引进先进的超强刨花板生产设备和技术，达产后可形成年产40万立方超强实木颗粒板OSB、8万立方米胶合板能力，主要建设厂房、宿舍楼、办公综合楼、食堂及其配套等。达产后年产值3.2亿元。项目建设不仅是综合利用木材和节约木材资源，保证林业可持续发展，同时对合理利用森林资源具有深远意义。</t>
  </si>
  <si>
    <t>广西富产新材料科技集团有限公司</t>
  </si>
  <si>
    <t>高端板材生产项目</t>
  </si>
  <si>
    <t>项目采用全自动设备，研发制造木皮、胶合装饰板等高端板材新产品。项目主要建设木皮（包括木皮着色、科技木皮）生产线，家具订制、地板成品、UV油漆生产线，贴面装饰板生产线，项目建成后年产胶合装饰板及地板基材合计约15万立方米的生产线。</t>
  </si>
  <si>
    <t>贵港市皓宏木业有限公司</t>
  </si>
  <si>
    <t>年产20万套高端免漆板式家具建设项目</t>
  </si>
  <si>
    <t>项目拟用地85亩，总建筑面积60000平方米。项目建成后形成年产20万套高端免漆板式家具的生产能力。</t>
  </si>
  <si>
    <t>贵港市千森木业有限公司</t>
  </si>
  <si>
    <t>年产180万平方米多层实木复合地板建设项目</t>
  </si>
  <si>
    <t>项目总用地100亩，购进热压机、冷压机过胶机等设备，采用先进的生产线工艺，建成后形成年产180万平方米多层实木复合地板的生产能力。</t>
  </si>
  <si>
    <t>宁明万佳木业有限公司</t>
  </si>
  <si>
    <t>宁明万佳木业年产20万立方米环保高档家具板项目</t>
  </si>
  <si>
    <t>采用冷轧、热轧等工艺技术，研发制造阻燃加长板、无醛高档家具板等新产品。项目购置冷压机、热压机、连线机等先进设备，建设形成年产加长板和超平加长板、阻燃加长板、高档家具超平板、防变形衣柜、橱柜、专用门板、无醛高档家具板20万立方米产能。</t>
  </si>
  <si>
    <t>贵港市新辉木业有限公司</t>
  </si>
  <si>
    <t>年产8万套高端板式家具配套10万立方米实木贴面生态板项目</t>
  </si>
  <si>
    <t>项目采用高端板式生产设备，购置热压机，过胶机等生产设备，建设年产8万套高端板式家具。主要包括印刷车间、浸胶车间、复合生态纸车间、胶合板车间、家具板车间、锅炉车间，以及配套办公楼、宿舍楼、配电房等附属设施。项目主要建设年产8万套高端板式家具生产线，年产10万立方米实木贴面生态板生产线，年产1500万张浸渍纸生产线，年产1500万张复合木皮、胶合贴面板生产线，。对建材的性能影响较大具有投资少、见效快、技术经济效益显著的特点。</t>
  </si>
  <si>
    <t>广西颂帼家居科技有限公司</t>
  </si>
  <si>
    <t>大宅私享家全屋木作定制项目</t>
  </si>
  <si>
    <t>项目总建筑面积46000平方米。其中厂房建筑面积30000平方米，仓库建筑面积13800平方米，业务办公用房建筑面积2000平方米，其他配套设施等辅助用房建筑面积200平方米。项目采用全屋定制等专利技术，专门致力于生产大宅私享家具。</t>
  </si>
  <si>
    <t>广西新中林木业有限公司</t>
  </si>
  <si>
    <t>宁明中林木业年产15万立方米高端环保板材项目</t>
  </si>
  <si>
    <t>项目购置热压机、重型沙光机等先进设备，采用冷轧、热轧等工艺技术，研发制造贴面板、饰面板、实木多层板、纤维板、复合板、指接板等新产品。项目建成后形成年产15万平方米板式家具系列产品。</t>
  </si>
  <si>
    <t>贵港市品德木业有限公司</t>
  </si>
  <si>
    <t>年产20万套高档板式家具项目</t>
  </si>
  <si>
    <t>项目购置热压机、砂光机等生产设备，利用自动化生产线，研发制造生态家具板。项目建成后形成年产20万套板式家具的生产能力。</t>
  </si>
  <si>
    <t>贵港市雅景源木业有限公司</t>
  </si>
  <si>
    <t>年产4万套全屋定制家具项目</t>
  </si>
  <si>
    <t>项目建设生产车间、产品检验楼、配电房等设施，购置热压机、涂胶机、冷压机、锯边机、砂光机、开料机、封边机、数控激光雕刻切割机等设备，采用先进雕刻技术，镂空技术，生产定制家具。项目建成后形成年产4万套全屋定制家具的生产能力。</t>
  </si>
  <si>
    <t>广西晟玮家居科技有限公司</t>
  </si>
  <si>
    <t>浦北智能家居产业园</t>
  </si>
  <si>
    <t>项目购置超声波焊接机等设备，采用先进的焊接、电镀等专利技术，研发制造编织工艺品、时尚藤编桌椅等休闲智能家具新产品。项目建成后形成年产编织工艺品、时尚藤编桌椅等休闲智能家具25万套的生产能力。广西晟玮家居科技有限公司拥有十多项专利技术。</t>
  </si>
  <si>
    <t>其它轻工产业</t>
  </si>
  <si>
    <t>梧州市鑫峰特钢有限公司</t>
  </si>
  <si>
    <t>鑫峰30万吨不锈钢制管项目</t>
  </si>
  <si>
    <t>项目购置步进式加热炉、高压水除鳞装置、粗轧机组、精轧机组、自动化控制系统等主体设备，建设形成年产不锈钢制管产品30万吨产能。</t>
  </si>
  <si>
    <t>北流市邦泽创科电器有限公司</t>
  </si>
  <si>
    <t>北流市智能厨电、办公设备生产项目（一期）</t>
  </si>
  <si>
    <t>项目规划建设生产总装车间、检测中心、注塑生产车间、研发中心公寓楼等。主要生产以真空包装机、慢煮棒为主的厨房家电类和以碎纸机、过胶机为主的办公设备类产品。公司拥有306件知识产权专利。</t>
  </si>
  <si>
    <t>二</t>
  </si>
  <si>
    <t>续建项目合计</t>
  </si>
  <si>
    <t>上汽通用五菱汽车股份有限公司</t>
  </si>
  <si>
    <t>E10产品项目</t>
  </si>
  <si>
    <t>项目利用现有厂房，对冲压、车身、涂装、总装车间生产线和设备进行适应性改造，新增部分冲压模具、检具，主要开发E10车型（纯电动货车及厢式运输车）。</t>
  </si>
  <si>
    <t>柳州强桂智能科技有限公司</t>
  </si>
  <si>
    <t>汽车电子SMT智能装备及机器人集成系统平台建设项目</t>
  </si>
  <si>
    <t>项目在现有车间内，采购先进自动化生产设备，采用工艺电子行业工程IE的规划技术，建设3条生产线，项目建成后形成年加工450万件电路板等汽车电子产品的生产能力。</t>
  </si>
  <si>
    <t>北流市中森机械制造有限公司</t>
  </si>
  <si>
    <t>年产9000套矿选环保设备机械制造项目（一期）</t>
  </si>
  <si>
    <t>项目用地总面积200 亩（一期150 亩，二期预留用地50 亩），投入激光切割，焊接，机器人，CNC加工中心，冲压等各种加工设备超300套，增加完整制造生产线线2 条，生产针对炉渣综合利用等行业的矿选环保设备。产品具有自主知识产权，具有国内技术先进水平。</t>
  </si>
  <si>
    <t>南宁泰克半导体有限公司</t>
  </si>
  <si>
    <t>半导体存储产业研发制造基地</t>
  </si>
  <si>
    <t>项目建成后形成年产DRAM（内存）产品150万个以上、Flash（闪存）产品200万个以上、年产值超30亿元的半导体存储模组生产基地。公司是企业级存储领域布局较早的国内研发企业之一，累计获得200余项知识产权。</t>
  </si>
  <si>
    <t>长城电源技术（广西）有限公司</t>
  </si>
  <si>
    <t>长城电子设备制造建设项目</t>
  </si>
  <si>
    <t>项目购置自动物料成型加工、自动焊锡、自动助焊喷雾、自动锁螺丝、自动绑线、自动塑封、自动点胶涂覆等自动化加工设备，建设自动化电脑电源生产线10条，建成后形成年产电脑电源800万台的生产能力。项目业主长城电源是目前国内规模最大、设备最全、技术最先进的开关电源企业。</t>
  </si>
  <si>
    <t>广西欣亿光电科技有限公司</t>
  </si>
  <si>
    <t>半导体器件智能产业园项目</t>
  </si>
  <si>
    <t>项目购进进口ASM高精密焊线机，固晶机等先进设备一批，采用高精度全自动化固晶、焊线生产等核心技术，建设年产2000WK片半导体器件智能生产线。产品取得专利13项。</t>
  </si>
  <si>
    <t>广西深瑞精密电子有限公司</t>
  </si>
  <si>
    <t>移动终端主板贴装项目</t>
  </si>
  <si>
    <t>项目租赁厂房约14000平方米，主要生产：智能手机、机顶盒、智能终端等产品。</t>
  </si>
  <si>
    <t>广西斯比特科技有限公司</t>
  </si>
  <si>
    <t>新能源汽车电子生产项目</t>
  </si>
  <si>
    <t>项目建设形成年产各类新能源汽车电子磁性精密元器件产品6000万件产能。项目业主是一家拥有24项实用新型专利的高新技术企业，与国家电网、中国中车、阳光电源等知名客户建立了长期稳定的合作关系。</t>
  </si>
  <si>
    <t>北海市宏钱光电科技有限公司</t>
  </si>
  <si>
    <t>新型电子元器件自动检测加工与服务项目</t>
  </si>
  <si>
    <t>项目属于新一代信息技术产业链延链补链项目。项目主要从事PCB线路板的检测系统开发、大批量PCB板的检测业务以及各类规格治具的制造，是电子信息产业规模化中重要的配套环节，可以很好的完善北海市电子信息产业集群。</t>
  </si>
  <si>
    <t>广西容县中亿电子科技有限公司</t>
  </si>
  <si>
    <t>中亿电子科技项目</t>
  </si>
  <si>
    <t>项目建成后形成年产智能液晶路灯显示器30000台、电教设备5000台、广告设备显示器10000的生产能力。该项目全面建成投产产值可达2亿元。</t>
  </si>
  <si>
    <t>广西深航智能科技有限公司</t>
  </si>
  <si>
    <t>移动智能终端制造项目</t>
  </si>
  <si>
    <t>项目租赁厂房13000平方米，主要生产360智能人脸识别设备、创维机顶盒、小米移动电源、智能物联及智能穿戴、智能手机等。</t>
  </si>
  <si>
    <t>广西南博万自动化设备有限公司</t>
  </si>
  <si>
    <t>广西南博万智能制造和高新电子产业项目</t>
  </si>
  <si>
    <t>项目规划用地130亩，分二期进行，一期购买厂房，将原在深圳的机械设备及新购置的设备等搬迁至购置厂房开展研发、生产及加工，二期进行技改和厂房建设等。项目引进日本生产工艺及设备，主要从事AI/SMT插件/贴片设备以及SMD半导体模具等各种自动化精密机械零件的制造、设计、开发、改良。</t>
  </si>
  <si>
    <t>桂林至敏电子科技有限公司</t>
  </si>
  <si>
    <t>被动电子元器件项目</t>
  </si>
  <si>
    <t>项目采用新型热敏电阻、压敏电阻、温度传感器、浪涌电流抑制器等专利技术，建设年产5亿只压敏电阻自动线、2亿只热敏电阻自动线、0.1亿只温度传感器的生产线。</t>
  </si>
  <si>
    <t>广西通力电子科技有限公司</t>
  </si>
  <si>
    <t>智能音箱生产项目二期</t>
  </si>
  <si>
    <t>项目计划利用约20000平方米厂房建设整机生产线，引进20条先进生产线扩大生产规模，项目全面达产后，年产蓝牙音箱、智能音箱、耳机等产品约2000万台（套），预计年产值约10亿元。</t>
  </si>
  <si>
    <t>年产2万吨尖晶石型锰酸锂电池材料项目</t>
  </si>
  <si>
    <t>项目新增原料车间，购置窑炉先进设备，采用一种动力型锰酸锂二次烧结用辊道炉专利技术，研发制造尖晶石型锰酸锂。项目建成后形成年产2万吨尖晶石型锰酸锂电池材料的生产能力。公司利用自有技术30余项。</t>
  </si>
  <si>
    <t>广西裕宁新能源材料有限公司</t>
  </si>
  <si>
    <t>广西基地磷酸铁技改项目</t>
  </si>
  <si>
    <t>项目购置压滤机15台、回转窑2台、膜处理系统1套及其他相关配套设备，采用公司自主研发的电池级磷酸铁材料的制备方法、磷酸铁制备装置等专利技术，研发制造以满足不同客户要求的多种型号产品。项目建成后形成年产磷酸铁产品2万吨的生产能力。</t>
  </si>
  <si>
    <t>柳州五菱汽车工业有限公司</t>
  </si>
  <si>
    <t>海外新能源物流车定向开发项目</t>
  </si>
  <si>
    <t>项目新建焊接生产线、购置模检夹具、开展产品试制试验和产品工程设计开发、开发运输及定向市场专用功能等，研发制造定向日本、北美市场的新能源物流车，形成单班年产量5000辆生产能力。</t>
  </si>
  <si>
    <t>玉柴芯蓝公司</t>
  </si>
  <si>
    <t>玉柴芯蓝新能源动力项目一期</t>
  </si>
  <si>
    <t>项目租用母公司厂房，生产燃料电池、增程器、混合动力、电驱系统等产品，建成后实现年产各类新能源动力总成7万台套的能力。项目所开发的四类产品技术指标行业领先。</t>
  </si>
  <si>
    <t>柳州核加微电子有限公司</t>
  </si>
  <si>
    <t>半导体芯片基地项目</t>
  </si>
  <si>
    <t>项目主要是建设芯片封装及测试生产线等，生产车规级IGBT模块和AC-DC转换模块等，建成后形成年产IGBT模块180万套的生产能力。IGBT是能源变换与传输的核心器件，俗称电力电子装备的“CPU”。目前公司拥有七项芯片设计相关的核心技术的国家专利。</t>
  </si>
  <si>
    <t>广西九圣新材料有限公司</t>
  </si>
  <si>
    <t>高端新材料精细化工产品产业化项目</t>
  </si>
  <si>
    <t>项目购置反应釜、冷凝器、接收罐等先进设备，采用合成医药中间体先进工艺，建设维生素衍生物生产线5条、阿维巴坦中间体生产线6条、二氨基丁酸生产线4条及配套公辅工程，项目建成后形成年产维生素衍生物415吨、阿维巴坦中间体144吨、二氨基丁酸39吨的产能。</t>
  </si>
  <si>
    <t>广西胜合制药有限公司</t>
  </si>
  <si>
    <t>年产3000吨单方颗粒剂项目</t>
  </si>
  <si>
    <t>项目购置国内先进的中药提选洗等中药材前处理及精制的生产设备、国内先进节能良好的浓缩设备、自动上料的中药颗粒分装机、颗粒全自动包装线等先进设备，建设形成年产柴胡单方颗粒等中药配方颗粒产品3000吨产能。</t>
  </si>
  <si>
    <t>广西正鑫实业集团有限责任公司</t>
  </si>
  <si>
    <t>世界白裤瑶（南丹）大健康旅游扶贫产业园云水谷高山油茶精深加工项目</t>
  </si>
  <si>
    <r>
      <rPr>
        <sz val="12"/>
        <rFont val="仿宋_GB2312"/>
        <charset val="134"/>
      </rPr>
      <t>项目占地55000平方米，采用世界上最先进的超零界二氧化碳萃取技术，建设油茶籽冷榨生产线、茶油精炼生产线、茶</t>
    </r>
    <r>
      <rPr>
        <sz val="12"/>
        <rFont val="宋体"/>
        <charset val="134"/>
      </rPr>
      <t>粨</t>
    </r>
    <r>
      <rPr>
        <sz val="12"/>
        <rFont val="仿宋_GB2312"/>
        <charset val="134"/>
      </rPr>
      <t>浸出生产线、功能强化油生产线、化妆品油生产线、保健品系列生产线等，项目建成后年处理茶果量约15000吨、茶籽及茶粕量可达120000吨，年产茶油18000吨、茶籽洗涤洗护产品90万吨、茶皂素（纯度98%以上）约5000吨。</t>
    </r>
  </si>
  <si>
    <t>广西果天下食品科技有限公司</t>
  </si>
  <si>
    <t>田阳县果天下芒果等果肉果汁加工项目（二期）</t>
  </si>
  <si>
    <t>项目采用高压杀菌等技术，建设芒果浆生产线3条、百香果生产线2条、复合水果加工线2条。形成芒果浆20000吨/年、百香果10000吨/年、复合水果加工5000吨/年的生产能力。</t>
  </si>
  <si>
    <t>东兴市伟立纺织品有限公司</t>
  </si>
  <si>
    <t>东兴市伟立纺织品项目</t>
  </si>
  <si>
    <t>项目规划用地约141亩，购置生产线10套及相关设备，项目建成后年产2000万件帽子、服装、服饰、纺织品、塑料制品。东兴市伟立纺织品项目由（塞舌尔）英峰有限责任公司投资建设，属于台湾伟仲集团下属公司，该集团所生产的产品款式新颖、品质优良，产品销路遍布全球。</t>
  </si>
  <si>
    <t>茂名佳都服装科技集团有限公司</t>
  </si>
  <si>
    <t>智能化高端品牌服装广西生产基地项目（一期）</t>
  </si>
  <si>
    <t>项目总用地面积约50亩，利用标准厂房，购置自动电脑裁床、裁片、智能吊挂等设备，建造高度智能化服装生产线及模板产线，主要是代工李宁，安踏，彪马等等知名品牌服装。业主正在开发自有品牌，正在申报多项专利。</t>
  </si>
  <si>
    <t>广西群益新材料有限公司</t>
  </si>
  <si>
    <t>年产40万立方米环保家具板及全屋定制家具生产线项目</t>
  </si>
  <si>
    <t>项目一期建设年产40万立方米超强轻质环保刨花板生产线及配套建设产学研发楼；二期引进德国豪迈生产设备,建设全屋定制家具生产线及配套建设产学研发楼。项目采用内外先进的工艺技术，生产出的超强轻质刨花板成品质量超出国内行业标准，可比肩国外标准。</t>
  </si>
  <si>
    <t>广西钦州丰林木业有限公司</t>
  </si>
  <si>
    <r>
      <rPr>
        <sz val="12"/>
        <rFont val="仿宋_GB2312"/>
        <charset val="134"/>
      </rPr>
      <t>广西钦州丰林木业有限公司年产50万m</t>
    </r>
    <r>
      <rPr>
        <sz val="12"/>
        <rFont val="宋体"/>
        <charset val="134"/>
      </rPr>
      <t>³</t>
    </r>
    <r>
      <rPr>
        <sz val="12"/>
        <rFont val="仿宋_GB2312"/>
        <charset val="134"/>
      </rPr>
      <t>超强刨花板项目</t>
    </r>
  </si>
  <si>
    <r>
      <rPr>
        <sz val="12"/>
        <rFont val="仿宋_GB2312"/>
        <charset val="134"/>
      </rPr>
      <t>项目采用先进成熟的超强刨花板生产工艺，引进意大利、德国、瑞士等国家超级筛、连续平压制板等设备，配套国内先进生产设备，新建一条超强刨花板生产线，项目建成达产后，可形成年产50万m</t>
    </r>
    <r>
      <rPr>
        <sz val="12"/>
        <rFont val="方正书宋_GBK"/>
        <charset val="134"/>
      </rPr>
      <t>³</t>
    </r>
    <r>
      <rPr>
        <sz val="12"/>
        <rFont val="仿宋_GB2312"/>
        <charset val="134"/>
      </rPr>
      <t>超强刨花板的生产能力。</t>
    </r>
  </si>
  <si>
    <t>贵港龙派实业集团有限公司</t>
  </si>
  <si>
    <t>年产6万吨新型绿色环保纸浆模餐具、19万吨商务生活清洁用成品纸、10万吨新型绿色环保纸品餐具原料生产加工一体化、6万吨纸质食品包装加工生产一体化项目（一期）</t>
  </si>
  <si>
    <r>
      <rPr>
        <sz val="12"/>
        <rFont val="仿宋_GB2312"/>
        <charset val="134"/>
      </rPr>
      <t>项目一期占地面积60725.75m</t>
    </r>
    <r>
      <rPr>
        <sz val="12"/>
        <rFont val="宋体"/>
        <charset val="134"/>
      </rPr>
      <t>²</t>
    </r>
    <r>
      <rPr>
        <sz val="12"/>
        <rFont val="仿宋_GB2312"/>
        <charset val="134"/>
      </rPr>
      <t>，建设办公楼、生产车间，建成后形成年产10万吨生活用纸、1万吨纸浆模餐具以及1万吨工业纸箱包装、1万吨 PLA 餐具等绿色低碳环保餐具及高档生活用纸的生产能力。</t>
    </r>
  </si>
  <si>
    <t>广西康鸿泰家居科技有限公司</t>
  </si>
  <si>
    <t>高新智能康养产品生产项目</t>
  </si>
  <si>
    <t>项目达产后年产各种型号智能浴缸等产品7000套。该项目生产的各种型号智能浴缸等产品国内外需求量大，效益高。</t>
  </si>
</sst>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00_);[Red]\(0.00\)"/>
    <numFmt numFmtId="44" formatCode="_ &quot;￥&quot;* #,##0.00_ ;_ &quot;￥&quot;* \-#,##0.00_ ;_ &quot;￥&quot;* &quot;-&quot;??_ ;_ @_ "/>
    <numFmt numFmtId="42" formatCode="_ &quot;￥&quot;* #,##0_ ;_ &quot;￥&quot;* \-#,##0_ ;_ &quot;￥&quot;* &quot;-&quot;_ ;_ @_ "/>
    <numFmt numFmtId="177" formatCode="0_);[Red]\(0\)"/>
    <numFmt numFmtId="178" formatCode="0.0_);[Red]\(0.0\)"/>
    <numFmt numFmtId="179" formatCode="General&quot;项&quot;"/>
  </numFmts>
  <fonts count="28">
    <font>
      <sz val="11"/>
      <color theme="1"/>
      <name val="宋体"/>
      <charset val="134"/>
      <scheme val="minor"/>
    </font>
    <font>
      <sz val="12"/>
      <name val="仿宋_GB2312"/>
      <charset val="134"/>
    </font>
    <font>
      <sz val="12"/>
      <name val="黑体"/>
      <charset val="134"/>
    </font>
    <font>
      <sz val="22"/>
      <name val="方正小标宋简体"/>
      <charset val="134"/>
    </font>
    <font>
      <sz val="11"/>
      <color rgb="FF3F3F7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u/>
      <sz val="11"/>
      <color indexed="12"/>
      <name val="宋体"/>
      <charset val="134"/>
    </font>
    <font>
      <sz val="12"/>
      <name val="宋体"/>
      <charset val="134"/>
    </font>
    <font>
      <u/>
      <sz val="11"/>
      <color rgb="FF0000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0"/>
      <name val="Arial"/>
      <charset val="134"/>
    </font>
    <font>
      <sz val="11"/>
      <color rgb="FF9C0006"/>
      <name val="宋体"/>
      <charset val="0"/>
      <scheme val="minor"/>
    </font>
    <font>
      <sz val="11"/>
      <color rgb="FFFA7D00"/>
      <name val="宋体"/>
      <charset val="0"/>
      <scheme val="minor"/>
    </font>
    <font>
      <sz val="10"/>
      <color theme="1"/>
      <name val="Arial"/>
      <charset val="134"/>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sz val="12"/>
      <name val="方正书宋_GBK"/>
      <charset val="134"/>
    </font>
  </fonts>
  <fills count="33">
    <fill>
      <patternFill patternType="none"/>
    </fill>
    <fill>
      <patternFill patternType="gray125"/>
    </fill>
    <fill>
      <patternFill patternType="solid">
        <fgColor rgb="FFFFCC99"/>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3">
    <xf numFmtId="0" fontId="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9" fillId="0" borderId="0"/>
    <xf numFmtId="0" fontId="16" fillId="0" borderId="0"/>
    <xf numFmtId="0" fontId="10" fillId="0" borderId="0">
      <alignment vertical="center"/>
    </xf>
    <xf numFmtId="0" fontId="5" fillId="1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4" fillId="9" borderId="10" applyNumberFormat="false" applyAlignment="false" applyProtection="false">
      <alignment vertical="center"/>
    </xf>
    <xf numFmtId="0" fontId="21" fillId="20" borderId="13" applyNumberFormat="false" applyAlignment="false" applyProtection="false">
      <alignment vertical="center"/>
    </xf>
    <xf numFmtId="0" fontId="17" fillId="15"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5" fillId="0" borderId="9" applyNumberFormat="false" applyFill="false" applyAlignment="false" applyProtection="false">
      <alignment vertical="center"/>
    </xf>
    <xf numFmtId="0" fontId="6"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20" fillId="0" borderId="12" applyNumberFormat="false" applyFill="false" applyAlignment="false" applyProtection="false">
      <alignment vertical="center"/>
    </xf>
    <xf numFmtId="0" fontId="6" fillId="2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0" borderId="0">
      <alignment vertical="center"/>
    </xf>
    <xf numFmtId="0" fontId="6" fillId="25" borderId="0" applyNumberFormat="false" applyBorder="false" applyAlignment="false" applyProtection="false">
      <alignment vertical="center"/>
    </xf>
    <xf numFmtId="0" fontId="10" fillId="0" borderId="0">
      <alignment vertical="center"/>
    </xf>
    <xf numFmtId="0" fontId="18" fillId="0" borderId="11" applyNumberFormat="false" applyFill="false" applyAlignment="false" applyProtection="false">
      <alignment vertical="center"/>
    </xf>
    <xf numFmtId="0" fontId="16" fillId="0" borderId="0"/>
    <xf numFmtId="0" fontId="22"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0" fontId="10" fillId="0" borderId="0"/>
    <xf numFmtId="0" fontId="0" fillId="0" borderId="0">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6" fillId="29" borderId="0" applyNumberFormat="false" applyBorder="false" applyAlignment="false" applyProtection="false">
      <alignment vertical="center"/>
    </xf>
    <xf numFmtId="0" fontId="0" fillId="31" borderId="15" applyNumberFormat="false" applyFont="false" applyAlignment="false" applyProtection="false">
      <alignment vertical="center"/>
    </xf>
    <xf numFmtId="0" fontId="5" fillId="19"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9" borderId="8" applyNumberFormat="false" applyAlignment="false" applyProtection="false">
      <alignment vertical="center"/>
    </xf>
    <xf numFmtId="0" fontId="5"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3"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4" fillId="2" borderId="8" applyNumberFormat="false" applyAlignment="false" applyProtection="false">
      <alignment vertical="center"/>
    </xf>
    <xf numFmtId="0" fontId="6" fillId="26"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6" fillId="5" borderId="0" applyNumberFormat="false" applyBorder="false" applyAlignment="false" applyProtection="false">
      <alignment vertical="center"/>
    </xf>
  </cellStyleXfs>
  <cellXfs count="70">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Border="true" applyAlignment="true">
      <alignment vertical="center" wrapText="true"/>
    </xf>
    <xf numFmtId="0" fontId="1" fillId="0" borderId="0" xfId="0" applyFont="true" applyFill="true">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176" fontId="1" fillId="0" borderId="0" xfId="0" applyNumberFormat="true" applyFont="true" applyFill="true" applyAlignment="true">
      <alignment horizontal="center" vertical="center" wrapText="true"/>
    </xf>
    <xf numFmtId="0" fontId="2" fillId="0" borderId="0" xfId="0" applyFont="true" applyFill="true" applyAlignment="true">
      <alignment horizontal="left"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177" fontId="1" fillId="0" borderId="1" xfId="34"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177" fontId="1" fillId="0" borderId="3" xfId="34" applyNumberFormat="true" applyFont="true" applyFill="true" applyBorder="true" applyAlignment="true">
      <alignment horizontal="center" vertical="center" wrapText="true"/>
    </xf>
    <xf numFmtId="177" fontId="1" fillId="0" borderId="4" xfId="34" applyNumberFormat="true" applyFont="true" applyFill="true" applyBorder="true" applyAlignment="true">
      <alignment horizontal="center" vertical="center" wrapText="true"/>
    </xf>
    <xf numFmtId="179" fontId="1" fillId="0" borderId="1" xfId="34" applyNumberFormat="true"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0" fontId="1" fillId="0" borderId="5" xfId="0" applyFont="true" applyFill="true" applyBorder="true" applyAlignment="true">
      <alignment horizontal="left" vertical="center" wrapText="true"/>
    </xf>
    <xf numFmtId="0" fontId="1" fillId="0" borderId="6"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1" xfId="5" applyFont="true" applyFill="true" applyBorder="true" applyAlignment="true">
      <alignment horizontal="center" vertical="center" wrapText="true"/>
    </xf>
    <xf numFmtId="177" fontId="1" fillId="0" borderId="1" xfId="34" applyNumberFormat="true"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177" fontId="1" fillId="0" borderId="3" xfId="34" applyNumberFormat="true" applyFont="true" applyFill="true" applyBorder="true" applyAlignment="true">
      <alignment horizontal="left" vertical="center" wrapText="true"/>
    </xf>
    <xf numFmtId="177" fontId="1" fillId="0" borderId="4" xfId="34" applyNumberFormat="true" applyFont="true" applyFill="true" applyBorder="true" applyAlignment="true">
      <alignment horizontal="left" vertical="center" wrapText="true"/>
    </xf>
    <xf numFmtId="0" fontId="1" fillId="0" borderId="1" xfId="32" applyNumberFormat="true" applyFont="true" applyFill="true" applyBorder="true" applyAlignment="true">
      <alignment horizontal="left" vertical="center" wrapText="true"/>
    </xf>
    <xf numFmtId="177" fontId="1" fillId="0" borderId="1" xfId="57" applyNumberFormat="true" applyFont="true" applyFill="true" applyBorder="true" applyAlignment="true" applyProtection="true">
      <alignment horizontal="center" vertical="center" wrapText="true"/>
    </xf>
    <xf numFmtId="177" fontId="1" fillId="0" borderId="1" xfId="57" applyNumberFormat="true" applyFont="true" applyFill="true" applyBorder="true" applyAlignment="true" applyProtection="true">
      <alignment horizontal="left" vertical="center" wrapText="true"/>
    </xf>
    <xf numFmtId="0" fontId="1" fillId="0" borderId="3" xfId="32" applyFont="true" applyFill="true" applyBorder="true" applyAlignment="true">
      <alignment horizontal="left" vertical="center" wrapText="true"/>
    </xf>
    <xf numFmtId="0" fontId="1" fillId="0" borderId="4" xfId="32" applyFont="true" applyFill="true" applyBorder="true" applyAlignment="true">
      <alignment horizontal="left" vertical="center" wrapText="true"/>
    </xf>
    <xf numFmtId="0" fontId="1" fillId="0" borderId="1" xfId="32" applyFont="true" applyFill="true" applyBorder="true" applyAlignment="true">
      <alignment horizontal="left" vertical="center" wrapText="true"/>
    </xf>
    <xf numFmtId="177" fontId="1" fillId="0" borderId="1" xfId="0" applyNumberFormat="true" applyFont="true" applyFill="true" applyBorder="true" applyAlignment="true" applyProtection="true">
      <alignment horizontal="center" vertical="center" wrapText="true"/>
    </xf>
    <xf numFmtId="177" fontId="1" fillId="0" borderId="1" xfId="0" applyNumberFormat="true" applyFont="true" applyFill="true" applyBorder="true" applyAlignment="true" applyProtection="true">
      <alignment horizontal="left" vertical="center" wrapText="true"/>
    </xf>
    <xf numFmtId="0" fontId="1" fillId="0" borderId="1" xfId="34" applyNumberFormat="true" applyFont="true" applyFill="true" applyBorder="true" applyAlignment="true">
      <alignment horizontal="center" vertical="center" wrapText="true"/>
    </xf>
    <xf numFmtId="0" fontId="1" fillId="0" borderId="1" xfId="32"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horizontal="left" vertical="center" wrapText="true"/>
    </xf>
    <xf numFmtId="0" fontId="1" fillId="0" borderId="4" xfId="0" applyNumberFormat="true" applyFont="true" applyFill="true" applyBorder="true" applyAlignment="true">
      <alignment horizontal="left" vertical="center" wrapText="true"/>
    </xf>
    <xf numFmtId="0" fontId="1" fillId="0" borderId="1" xfId="34" applyNumberFormat="true" applyFont="true" applyFill="true" applyBorder="true" applyAlignment="true">
      <alignment horizontal="justify" vertical="center" wrapText="true"/>
    </xf>
    <xf numFmtId="0" fontId="1" fillId="0" borderId="1" xfId="32" applyFont="true" applyFill="true" applyBorder="true" applyAlignment="true">
      <alignment horizontal="center" vertical="center" wrapText="true"/>
    </xf>
    <xf numFmtId="0" fontId="1" fillId="0" borderId="1" xfId="34"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left" vertical="center" wrapText="true"/>
    </xf>
    <xf numFmtId="176" fontId="3" fillId="0" borderId="0" xfId="0" applyNumberFormat="true" applyFont="true" applyFill="true" applyAlignment="true">
      <alignment horizontal="center" vertical="center" wrapText="true"/>
    </xf>
    <xf numFmtId="176" fontId="1" fillId="0" borderId="1" xfId="34" applyNumberFormat="true" applyFont="true" applyFill="true" applyBorder="true" applyAlignment="true">
      <alignment horizontal="center" vertical="center" wrapText="true"/>
    </xf>
    <xf numFmtId="178" fontId="1" fillId="0" borderId="1" xfId="34"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178" fontId="1" fillId="0" borderId="1" xfId="0" applyNumberFormat="true" applyFont="true" applyFill="true" applyBorder="true" applyAlignment="true">
      <alignment horizontal="center" vertical="center" wrapText="true"/>
    </xf>
    <xf numFmtId="176" fontId="1" fillId="0" borderId="1" xfId="32" applyNumberFormat="true" applyFont="true" applyFill="true" applyBorder="true" applyAlignment="true">
      <alignment horizontal="center" vertical="center" wrapText="true"/>
    </xf>
    <xf numFmtId="176" fontId="1" fillId="0" borderId="1" xfId="57" applyNumberFormat="true" applyFont="true" applyFill="true" applyBorder="true" applyAlignment="true" applyProtection="true">
      <alignment horizontal="center" vertical="center" wrapText="true"/>
    </xf>
    <xf numFmtId="178" fontId="1" fillId="0" borderId="1" xfId="57" applyNumberFormat="true" applyFont="true" applyFill="true" applyBorder="true" applyAlignment="true" applyProtection="true">
      <alignment horizontal="center" vertical="center" wrapText="true"/>
    </xf>
    <xf numFmtId="176" fontId="1" fillId="0" borderId="1" xfId="34" applyNumberFormat="true" applyFont="true" applyFill="true" applyBorder="true" applyAlignment="true">
      <alignment horizontal="center" vertical="center"/>
    </xf>
    <xf numFmtId="178" fontId="1" fillId="0" borderId="1" xfId="0" applyNumberFormat="true" applyFont="true" applyFill="true" applyBorder="true" applyAlignment="true" applyProtection="true">
      <alignment horizontal="center" vertical="center" wrapText="true"/>
    </xf>
    <xf numFmtId="176" fontId="1" fillId="0" borderId="1" xfId="0" applyNumberFormat="true" applyFont="true" applyFill="true" applyBorder="true" applyAlignment="true">
      <alignment horizontal="center" vertical="center"/>
    </xf>
    <xf numFmtId="178" fontId="1" fillId="0" borderId="1" xfId="32" applyNumberFormat="true" applyFont="true" applyFill="true" applyBorder="true" applyAlignment="true">
      <alignment horizontal="center" vertical="center" wrapText="true"/>
    </xf>
    <xf numFmtId="176" fontId="1" fillId="0" borderId="7" xfId="34" applyNumberFormat="true" applyFont="true" applyFill="true" applyBorder="true" applyAlignment="true">
      <alignment horizontal="center" vertical="center" wrapText="true"/>
    </xf>
    <xf numFmtId="177" fontId="1" fillId="0" borderId="7" xfId="34" applyNumberFormat="true" applyFont="true" applyFill="true" applyBorder="true" applyAlignment="true">
      <alignment horizontal="center" vertical="center" wrapText="true"/>
    </xf>
    <xf numFmtId="176" fontId="1" fillId="0" borderId="2" xfId="34" applyNumberFormat="true" applyFont="true" applyFill="true" applyBorder="true" applyAlignment="true">
      <alignment horizontal="center" vertical="center" wrapText="true"/>
    </xf>
    <xf numFmtId="177" fontId="1" fillId="0" borderId="2" xfId="34"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top" wrapText="true"/>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177" fontId="1" fillId="0" borderId="3" xfId="0" applyNumberFormat="true" applyFont="true" applyFill="true" applyBorder="true" applyAlignment="true" applyProtection="true">
      <alignment horizontal="left" vertical="center" wrapText="true"/>
    </xf>
    <xf numFmtId="177" fontId="1" fillId="0" borderId="4" xfId="0" applyNumberFormat="true" applyFont="true" applyFill="true" applyBorder="true" applyAlignment="true" applyProtection="true">
      <alignment horizontal="left" vertical="center" wrapText="true"/>
    </xf>
    <xf numFmtId="49" fontId="1" fillId="0" borderId="1" xfId="34" applyNumberFormat="true" applyFont="true" applyFill="true" applyBorder="true" applyAlignment="true">
      <alignment horizontal="center" vertical="center" wrapText="true"/>
    </xf>
    <xf numFmtId="49" fontId="1" fillId="0" borderId="1" xfId="34" applyNumberFormat="true" applyFont="true" applyFill="true" applyBorder="true" applyAlignment="true">
      <alignment horizontal="left" vertical="center" wrapText="true"/>
    </xf>
    <xf numFmtId="0" fontId="1" fillId="0" borderId="1" xfId="4" applyFont="true" applyFill="true" applyBorder="true" applyAlignment="true">
      <alignment horizontal="center" vertical="center" wrapText="true"/>
    </xf>
    <xf numFmtId="49" fontId="1" fillId="0" borderId="3" xfId="32" applyNumberFormat="true" applyFont="true" applyFill="true" applyBorder="true" applyAlignment="true">
      <alignment horizontal="left" vertical="center" wrapText="true"/>
    </xf>
    <xf numFmtId="49" fontId="1" fillId="0" borderId="4" xfId="32" applyNumberFormat="true" applyFont="true" applyFill="true" applyBorder="true" applyAlignment="true">
      <alignment horizontal="left" vertical="center" wrapText="true"/>
    </xf>
    <xf numFmtId="0" fontId="1" fillId="0" borderId="1" xfId="34" applyFont="true" applyFill="true" applyBorder="true" applyAlignment="true">
      <alignment horizontal="left" vertical="center" wrapText="true"/>
    </xf>
  </cellXfs>
  <cellStyles count="63">
    <cellStyle name="常规" xfId="0" builtinId="0"/>
    <cellStyle name="常规 6" xfId="1"/>
    <cellStyle name="常规 3 2" xfId="2"/>
    <cellStyle name="0,0&#13;&#10;NA&#13;&#10;" xfId="3"/>
    <cellStyle name="常规 4" xfId="4"/>
    <cellStyle name="常规 2" xfId="5"/>
    <cellStyle name="Normal" xfId="6"/>
    <cellStyle name="样式 1" xfId="7"/>
    <cellStyle name="常规Sheet11" xfId="8"/>
    <cellStyle name="60% - 强调文字颜色 6" xfId="9" builtinId="52"/>
    <cellStyle name="20% - 强调文字颜色 6" xfId="10" builtinId="50"/>
    <cellStyle name="输出" xfId="11" builtinId="21"/>
    <cellStyle name="检查单元格" xfId="12" builtinId="23"/>
    <cellStyle name="差" xfId="13" builtinId="27"/>
    <cellStyle name="标题 1" xfId="14" builtinId="16"/>
    <cellStyle name="解释性文本" xfId="15" builtinId="53"/>
    <cellStyle name="标题 2" xfId="16" builtinId="17"/>
    <cellStyle name="40% - 强调文字颜色 5" xfId="17" builtinId="47"/>
    <cellStyle name="千位分隔[0]" xfId="18" builtinId="6"/>
    <cellStyle name="40% - 强调文字颜色 6" xfId="19" builtinId="51"/>
    <cellStyle name="超链接" xfId="20" builtinId="8"/>
    <cellStyle name="强调文字颜色 5" xfId="21" builtinId="45"/>
    <cellStyle name="标题 3" xfId="22" builtinId="18"/>
    <cellStyle name="汇总" xfId="23" builtinId="25"/>
    <cellStyle name="20% - 强调文字颜色 1" xfId="24" builtinId="30"/>
    <cellStyle name="40% - 强调文字颜色 1" xfId="25" builtinId="31"/>
    <cellStyle name="强调文字颜色 6" xfId="26" builtinId="49"/>
    <cellStyle name="千位分隔" xfId="27" builtinId="3"/>
    <cellStyle name="标题" xfId="28" builtinId="15"/>
    <cellStyle name="已访问的超链接" xfId="29" builtinId="9"/>
    <cellStyle name="常规 2 2" xfId="30"/>
    <cellStyle name="40% - 强调文字颜色 4" xfId="31" builtinId="43"/>
    <cellStyle name="常规 3" xfId="32"/>
    <cellStyle name="链接单元格" xfId="33" builtinId="24"/>
    <cellStyle name="常规_2007年自治区企业挖潜改造资金项目计划表-尿素" xfId="34"/>
    <cellStyle name="标题 4" xfId="35" builtinId="19"/>
    <cellStyle name="20% - 强调文字颜色 2" xfId="36" builtinId="34"/>
    <cellStyle name="常规_2008年自治区企业技术改造重点项目计划表（前期、续建、新开工项目汇总表） 4" xfId="37"/>
    <cellStyle name="常规 10" xfId="38"/>
    <cellStyle name="货币[0]" xfId="39" builtinId="7"/>
    <cellStyle name="警告文本" xfId="40" builtinId="11"/>
    <cellStyle name="40% - 强调文字颜色 2" xfId="41" builtinId="35"/>
    <cellStyle name="注释" xfId="42" builtinId="10"/>
    <cellStyle name="60% - 强调文字颜色 3" xfId="43" builtinId="40"/>
    <cellStyle name="好" xfId="44" builtinId="26"/>
    <cellStyle name="20% - 强调文字颜色 5" xfId="45" builtinId="46"/>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60% - 强调文字颜色 5" xfId="52" builtinId="48"/>
    <cellStyle name="超链接 2" xfId="53"/>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dxfs count="2">
    <dxf>
      <font>
        <b val="0"/>
        <i val="0"/>
        <strike val="0"/>
        <u val="none"/>
        <sz val="12"/>
        <color rgb="FF9C0006"/>
      </font>
      <fill>
        <patternFill patternType="solid">
          <bgColor rgb="FFFFC7CE"/>
        </patternFill>
      </fill>
    </dxf>
    <dxf>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502285</xdr:colOff>
      <xdr:row>70</xdr:row>
      <xdr:rowOff>0</xdr:rowOff>
    </xdr:from>
    <xdr:to>
      <xdr:col>2</xdr:col>
      <xdr:colOff>710565</xdr:colOff>
      <xdr:row>71</xdr:row>
      <xdr:rowOff>1079500</xdr:rowOff>
    </xdr:to>
    <xdr:pic>
      <xdr:nvPicPr>
        <xdr:cNvPr id="2" name="Picture 3706" descr="clip_image194"/>
        <xdr:cNvPicPr>
          <a:picLocks noChangeAspect="true"/>
        </xdr:cNvPicPr>
      </xdr:nvPicPr>
      <xdr:blipFill>
        <a:blip r:embed="rId1"/>
        <a:stretch>
          <a:fillRect/>
        </a:stretch>
      </xdr:blipFill>
      <xdr:spPr>
        <a:xfrm>
          <a:off x="1647190" y="67859275"/>
          <a:ext cx="208280" cy="1260475"/>
        </a:xfrm>
        <a:prstGeom prst="rect">
          <a:avLst/>
        </a:prstGeom>
        <a:noFill/>
        <a:ln w="9525">
          <a:noFill/>
        </a:ln>
      </xdr:spPr>
    </xdr:pic>
    <xdr:clientData/>
  </xdr:twoCellAnchor>
  <xdr:twoCellAnchor editAs="oneCell">
    <xdr:from>
      <xdr:col>2</xdr:col>
      <xdr:colOff>502285</xdr:colOff>
      <xdr:row>70</xdr:row>
      <xdr:rowOff>0</xdr:rowOff>
    </xdr:from>
    <xdr:to>
      <xdr:col>2</xdr:col>
      <xdr:colOff>710565</xdr:colOff>
      <xdr:row>71</xdr:row>
      <xdr:rowOff>1079500</xdr:rowOff>
    </xdr:to>
    <xdr:pic>
      <xdr:nvPicPr>
        <xdr:cNvPr id="3" name="Picture 3706" descr="clip_image194"/>
        <xdr:cNvPicPr>
          <a:picLocks noChangeAspect="true"/>
        </xdr:cNvPicPr>
      </xdr:nvPicPr>
      <xdr:blipFill>
        <a:blip r:embed="rId1"/>
        <a:stretch>
          <a:fillRect/>
        </a:stretch>
      </xdr:blipFill>
      <xdr:spPr>
        <a:xfrm>
          <a:off x="1647190" y="67859275"/>
          <a:ext cx="208280" cy="1260475"/>
        </a:xfrm>
        <a:prstGeom prst="rect">
          <a:avLst/>
        </a:prstGeom>
        <a:noFill/>
        <a:ln w="9525">
          <a:noFill/>
        </a:ln>
      </xdr:spPr>
    </xdr:pic>
    <xdr:clientData/>
  </xdr:twoCellAnchor>
  <xdr:twoCellAnchor editAs="oneCell">
    <xdr:from>
      <xdr:col>2</xdr:col>
      <xdr:colOff>502285</xdr:colOff>
      <xdr:row>70</xdr:row>
      <xdr:rowOff>0</xdr:rowOff>
    </xdr:from>
    <xdr:to>
      <xdr:col>2</xdr:col>
      <xdr:colOff>704850</xdr:colOff>
      <xdr:row>71</xdr:row>
      <xdr:rowOff>1079500</xdr:rowOff>
    </xdr:to>
    <xdr:pic>
      <xdr:nvPicPr>
        <xdr:cNvPr id="4" name="Picture 3706" descr="clip_image194"/>
        <xdr:cNvPicPr>
          <a:picLocks noChangeAspect="true"/>
        </xdr:cNvPicPr>
      </xdr:nvPicPr>
      <xdr:blipFill>
        <a:blip r:embed="rId1"/>
        <a:stretch>
          <a:fillRect/>
        </a:stretch>
      </xdr:blipFill>
      <xdr:spPr>
        <a:xfrm>
          <a:off x="1647190" y="67859275"/>
          <a:ext cx="202565" cy="1260475"/>
        </a:xfrm>
        <a:prstGeom prst="rect">
          <a:avLst/>
        </a:prstGeom>
        <a:noFill/>
        <a:ln w="9525">
          <a:noFill/>
        </a:ln>
      </xdr:spPr>
    </xdr:pic>
    <xdr:clientData/>
  </xdr:twoCellAnchor>
  <xdr:twoCellAnchor editAs="oneCell">
    <xdr:from>
      <xdr:col>2</xdr:col>
      <xdr:colOff>502285</xdr:colOff>
      <xdr:row>70</xdr:row>
      <xdr:rowOff>0</xdr:rowOff>
    </xdr:from>
    <xdr:to>
      <xdr:col>2</xdr:col>
      <xdr:colOff>704850</xdr:colOff>
      <xdr:row>71</xdr:row>
      <xdr:rowOff>1079500</xdr:rowOff>
    </xdr:to>
    <xdr:pic>
      <xdr:nvPicPr>
        <xdr:cNvPr id="5" name="Picture 3706" descr="clip_image194"/>
        <xdr:cNvPicPr>
          <a:picLocks noChangeAspect="true"/>
        </xdr:cNvPicPr>
      </xdr:nvPicPr>
      <xdr:blipFill>
        <a:blip r:embed="rId1"/>
        <a:stretch>
          <a:fillRect/>
        </a:stretch>
      </xdr:blipFill>
      <xdr:spPr>
        <a:xfrm>
          <a:off x="1647190" y="67859275"/>
          <a:ext cx="202565" cy="1260475"/>
        </a:xfrm>
        <a:prstGeom prst="rect">
          <a:avLst/>
        </a:prstGeom>
        <a:noFill/>
        <a:ln w="9525">
          <a:noFill/>
        </a:ln>
      </xdr:spPr>
    </xdr:pic>
    <xdr:clientData/>
  </xdr:twoCellAnchor>
  <xdr:twoCellAnchor editAs="oneCell">
    <xdr:from>
      <xdr:col>2</xdr:col>
      <xdr:colOff>502285</xdr:colOff>
      <xdr:row>70</xdr:row>
      <xdr:rowOff>0</xdr:rowOff>
    </xdr:from>
    <xdr:to>
      <xdr:col>2</xdr:col>
      <xdr:colOff>704850</xdr:colOff>
      <xdr:row>71</xdr:row>
      <xdr:rowOff>1079500</xdr:rowOff>
    </xdr:to>
    <xdr:pic>
      <xdr:nvPicPr>
        <xdr:cNvPr id="6" name="Picture 3706" descr="clip_image194"/>
        <xdr:cNvPicPr>
          <a:picLocks noChangeAspect="true"/>
        </xdr:cNvPicPr>
      </xdr:nvPicPr>
      <xdr:blipFill>
        <a:blip r:embed="rId1"/>
        <a:stretch>
          <a:fillRect/>
        </a:stretch>
      </xdr:blipFill>
      <xdr:spPr>
        <a:xfrm>
          <a:off x="1647190" y="67859275"/>
          <a:ext cx="202565" cy="1260475"/>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7" name="图片 1"/>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8" name="图片 3"/>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9" name="图片 19"/>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0" name="图片 1"/>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1" name="图片 3"/>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2" name="图片 19"/>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3" name="图片 1"/>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4" name="图片 3"/>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5" name="图片 19"/>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6" name="图片 1"/>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7" name="图片 3"/>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8" name="图片 19"/>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19" name="图片 1"/>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20" name="图片 3"/>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21" name="图片 19"/>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22" name="图片 1"/>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23" name="图片 3"/>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20</xdr:row>
      <xdr:rowOff>0</xdr:rowOff>
    </xdr:from>
    <xdr:to>
      <xdr:col>2</xdr:col>
      <xdr:colOff>19050</xdr:colOff>
      <xdr:row>20</xdr:row>
      <xdr:rowOff>17780</xdr:rowOff>
    </xdr:to>
    <xdr:pic>
      <xdr:nvPicPr>
        <xdr:cNvPr id="24" name="图片 19"/>
        <xdr:cNvPicPr>
          <a:picLocks noChangeAspect="true"/>
        </xdr:cNvPicPr>
      </xdr:nvPicPr>
      <xdr:blipFill>
        <a:blip r:embed="rId2"/>
        <a:stretch>
          <a:fillRect/>
        </a:stretch>
      </xdr:blipFill>
      <xdr:spPr>
        <a:xfrm>
          <a:off x="1144905" y="134239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25" name="图片 1"/>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26" name="图片 3"/>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27" name="图片 19"/>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28" name="图片 1"/>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29" name="图片 3"/>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0" name="图片 19"/>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1" name="图片 1"/>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2" name="图片 3"/>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3" name="图片 19"/>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4" name="图片 1"/>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5" name="图片 3"/>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6" name="图片 19"/>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7" name="图片 1"/>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8" name="图片 3"/>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39" name="图片 19"/>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40" name="图片 1"/>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41" name="图片 3"/>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31</xdr:row>
      <xdr:rowOff>0</xdr:rowOff>
    </xdr:from>
    <xdr:to>
      <xdr:col>2</xdr:col>
      <xdr:colOff>19050</xdr:colOff>
      <xdr:row>31</xdr:row>
      <xdr:rowOff>17780</xdr:rowOff>
    </xdr:to>
    <xdr:pic>
      <xdr:nvPicPr>
        <xdr:cNvPr id="42" name="图片 19"/>
        <xdr:cNvPicPr>
          <a:picLocks noChangeAspect="true"/>
        </xdr:cNvPicPr>
      </xdr:nvPicPr>
      <xdr:blipFill>
        <a:blip r:embed="rId2"/>
        <a:stretch>
          <a:fillRect/>
        </a:stretch>
      </xdr:blipFill>
      <xdr:spPr>
        <a:xfrm>
          <a:off x="1144905" y="24434800"/>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43" name="图片 1"/>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44" name="图片 3"/>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45" name="图片 19"/>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46" name="图片 1"/>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47" name="图片 3"/>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48" name="图片 19"/>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49" name="图片 1"/>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0" name="图片 3"/>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1" name="图片 19"/>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2" name="图片 1"/>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3" name="图片 3"/>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4" name="图片 19"/>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5" name="图片 1"/>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6" name="图片 3"/>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7" name="图片 19"/>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8" name="图片 1"/>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59" name="图片 3"/>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16</xdr:row>
      <xdr:rowOff>0</xdr:rowOff>
    </xdr:from>
    <xdr:to>
      <xdr:col>2</xdr:col>
      <xdr:colOff>19050</xdr:colOff>
      <xdr:row>16</xdr:row>
      <xdr:rowOff>17780</xdr:rowOff>
    </xdr:to>
    <xdr:pic>
      <xdr:nvPicPr>
        <xdr:cNvPr id="60" name="图片 19"/>
        <xdr:cNvPicPr>
          <a:picLocks noChangeAspect="true"/>
        </xdr:cNvPicPr>
      </xdr:nvPicPr>
      <xdr:blipFill>
        <a:blip r:embed="rId2"/>
        <a:stretch>
          <a:fillRect/>
        </a:stretch>
      </xdr:blipFill>
      <xdr:spPr>
        <a:xfrm>
          <a:off x="1144905" y="1044892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61" name="图片 1"/>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62" name="图片 3"/>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63" name="图片 19"/>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64" name="图片 1"/>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65" name="图片 3"/>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66" name="图片 19"/>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67" name="图片 1"/>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68" name="图片 3"/>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69" name="图片 19"/>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70" name="图片 1"/>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71" name="图片 3"/>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72" name="图片 19"/>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73" name="图片 1"/>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74" name="图片 3"/>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75" name="图片 19"/>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76" name="图片 1"/>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77" name="图片 3"/>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43</xdr:row>
      <xdr:rowOff>0</xdr:rowOff>
    </xdr:from>
    <xdr:to>
      <xdr:col>2</xdr:col>
      <xdr:colOff>19050</xdr:colOff>
      <xdr:row>43</xdr:row>
      <xdr:rowOff>17780</xdr:rowOff>
    </xdr:to>
    <xdr:pic>
      <xdr:nvPicPr>
        <xdr:cNvPr id="78" name="图片 19"/>
        <xdr:cNvPicPr>
          <a:picLocks noChangeAspect="true"/>
        </xdr:cNvPicPr>
      </xdr:nvPicPr>
      <xdr:blipFill>
        <a:blip r:embed="rId2"/>
        <a:stretch>
          <a:fillRect/>
        </a:stretch>
      </xdr:blipFill>
      <xdr:spPr>
        <a:xfrm>
          <a:off x="1144905" y="372268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79" name="图片 1"/>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0" name="图片 3"/>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1" name="图片 19"/>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2" name="图片 1"/>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3" name="图片 3"/>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4" name="图片 19"/>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5" name="图片 1"/>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6" name="图片 3"/>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7" name="图片 19"/>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8" name="图片 1"/>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89" name="图片 3"/>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90" name="图片 19"/>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91" name="图片 1"/>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92" name="图片 3"/>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93" name="图片 19"/>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94" name="图片 1"/>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95" name="图片 3"/>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28</xdr:row>
      <xdr:rowOff>0</xdr:rowOff>
    </xdr:from>
    <xdr:to>
      <xdr:col>2</xdr:col>
      <xdr:colOff>19050</xdr:colOff>
      <xdr:row>28</xdr:row>
      <xdr:rowOff>17780</xdr:rowOff>
    </xdr:to>
    <xdr:pic>
      <xdr:nvPicPr>
        <xdr:cNvPr id="96" name="图片 19"/>
        <xdr:cNvPicPr>
          <a:picLocks noChangeAspect="true"/>
        </xdr:cNvPicPr>
      </xdr:nvPicPr>
      <xdr:blipFill>
        <a:blip r:embed="rId2"/>
        <a:stretch>
          <a:fillRect/>
        </a:stretch>
      </xdr:blipFill>
      <xdr:spPr>
        <a:xfrm>
          <a:off x="1144905" y="2222817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97" name="图片 1"/>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98" name="图片 3"/>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99" name="图片 19"/>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0" name="图片 1"/>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1" name="图片 3"/>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2" name="图片 19"/>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3" name="图片 1"/>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4" name="图片 3"/>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5" name="图片 19"/>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6" name="图片 1"/>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7" name="图片 3"/>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8" name="图片 19"/>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09" name="图片 1"/>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10" name="图片 3"/>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11" name="图片 19"/>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12" name="图片 1"/>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13" name="图片 3"/>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57</xdr:row>
      <xdr:rowOff>0</xdr:rowOff>
    </xdr:from>
    <xdr:to>
      <xdr:col>2</xdr:col>
      <xdr:colOff>19050</xdr:colOff>
      <xdr:row>57</xdr:row>
      <xdr:rowOff>17780</xdr:rowOff>
    </xdr:to>
    <xdr:pic>
      <xdr:nvPicPr>
        <xdr:cNvPr id="114" name="图片 19"/>
        <xdr:cNvPicPr>
          <a:picLocks noChangeAspect="true"/>
        </xdr:cNvPicPr>
      </xdr:nvPicPr>
      <xdr:blipFill>
        <a:blip r:embed="rId2"/>
        <a:stretch>
          <a:fillRect/>
        </a:stretch>
      </xdr:blipFill>
      <xdr:spPr>
        <a:xfrm>
          <a:off x="1144905" y="534892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15" name="图片 1"/>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16" name="图片 3"/>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17" name="图片 19"/>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18" name="图片 1"/>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19" name="图片 3"/>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0" name="图片 19"/>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1" name="图片 1"/>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2" name="图片 3"/>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3" name="图片 19"/>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4" name="图片 1"/>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5" name="图片 3"/>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6" name="图片 19"/>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7" name="图片 1"/>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8" name="图片 3"/>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29" name="图片 19"/>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30" name="图片 1"/>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31" name="图片 3"/>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58</xdr:row>
      <xdr:rowOff>0</xdr:rowOff>
    </xdr:from>
    <xdr:to>
      <xdr:col>2</xdr:col>
      <xdr:colOff>19050</xdr:colOff>
      <xdr:row>58</xdr:row>
      <xdr:rowOff>17780</xdr:rowOff>
    </xdr:to>
    <xdr:pic>
      <xdr:nvPicPr>
        <xdr:cNvPr id="132" name="图片 19"/>
        <xdr:cNvPicPr>
          <a:picLocks noChangeAspect="true"/>
        </xdr:cNvPicPr>
      </xdr:nvPicPr>
      <xdr:blipFill>
        <a:blip r:embed="rId2"/>
        <a:stretch>
          <a:fillRect/>
        </a:stretch>
      </xdr:blipFill>
      <xdr:spPr>
        <a:xfrm>
          <a:off x="1144905" y="55051325"/>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33" name="图片 1"/>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34" name="图片 3"/>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35" name="图片 19"/>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36" name="图片 1"/>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37" name="图片 3"/>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38" name="图片 19"/>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39" name="图片 1"/>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0" name="图片 3"/>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1" name="图片 19"/>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2" name="图片 1"/>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3" name="图片 3"/>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4" name="图片 19"/>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5" name="图片 1"/>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6" name="图片 3"/>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7" name="图片 19"/>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8" name="图片 1"/>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49" name="图片 3"/>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49</xdr:row>
      <xdr:rowOff>0</xdr:rowOff>
    </xdr:from>
    <xdr:to>
      <xdr:col>2</xdr:col>
      <xdr:colOff>19050</xdr:colOff>
      <xdr:row>49</xdr:row>
      <xdr:rowOff>17780</xdr:rowOff>
    </xdr:to>
    <xdr:pic>
      <xdr:nvPicPr>
        <xdr:cNvPr id="150" name="图片 19"/>
        <xdr:cNvPicPr>
          <a:picLocks noChangeAspect="true"/>
        </xdr:cNvPicPr>
      </xdr:nvPicPr>
      <xdr:blipFill>
        <a:blip r:embed="rId2"/>
        <a:stretch>
          <a:fillRect/>
        </a:stretch>
      </xdr:blipFill>
      <xdr:spPr>
        <a:xfrm>
          <a:off x="1144905" y="43414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51" name="图片 1"/>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52" name="图片 3"/>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53" name="图片 19"/>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54" name="图片 1"/>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55" name="图片 3"/>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56" name="图片 19"/>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57" name="图片 1"/>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58" name="图片 3"/>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59" name="图片 19"/>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60" name="图片 1"/>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61" name="图片 3"/>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62" name="图片 19"/>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63" name="图片 1"/>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64" name="图片 3"/>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65" name="图片 19"/>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66" name="图片 1"/>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67" name="图片 3"/>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72</xdr:row>
      <xdr:rowOff>0</xdr:rowOff>
    </xdr:from>
    <xdr:to>
      <xdr:col>2</xdr:col>
      <xdr:colOff>19050</xdr:colOff>
      <xdr:row>72</xdr:row>
      <xdr:rowOff>17780</xdr:rowOff>
    </xdr:to>
    <xdr:pic>
      <xdr:nvPicPr>
        <xdr:cNvPr id="168" name="图片 19"/>
        <xdr:cNvPicPr>
          <a:picLocks noChangeAspect="true"/>
        </xdr:cNvPicPr>
      </xdr:nvPicPr>
      <xdr:blipFill>
        <a:blip r:embed="rId2"/>
        <a:stretch>
          <a:fillRect/>
        </a:stretch>
      </xdr:blipFill>
      <xdr:spPr>
        <a:xfrm>
          <a:off x="1144905" y="693229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69" name="图片 1"/>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0" name="图片 3"/>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1" name="图片 19"/>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2" name="图片 1"/>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3" name="图片 3"/>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4" name="图片 19"/>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5" name="图片 1"/>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6" name="图片 3"/>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7" name="图片 19"/>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8" name="图片 1"/>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79" name="图片 3"/>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80" name="图片 19"/>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81" name="图片 1"/>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82" name="图片 3"/>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83" name="图片 19"/>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84" name="图片 1"/>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85" name="图片 3"/>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89</xdr:row>
      <xdr:rowOff>0</xdr:rowOff>
    </xdr:from>
    <xdr:to>
      <xdr:col>2</xdr:col>
      <xdr:colOff>19050</xdr:colOff>
      <xdr:row>89</xdr:row>
      <xdr:rowOff>17780</xdr:rowOff>
    </xdr:to>
    <xdr:pic>
      <xdr:nvPicPr>
        <xdr:cNvPr id="186" name="图片 19"/>
        <xdr:cNvPicPr>
          <a:picLocks noChangeAspect="true"/>
        </xdr:cNvPicPr>
      </xdr:nvPicPr>
      <xdr:blipFill>
        <a:blip r:embed="rId2"/>
        <a:stretch>
          <a:fillRect/>
        </a:stretch>
      </xdr:blipFill>
      <xdr:spPr>
        <a:xfrm>
          <a:off x="1144905" y="9119235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87" name="图片 1"/>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88" name="图片 3"/>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89" name="图片 19"/>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0" name="图片 1"/>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1" name="图片 3"/>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2" name="图片 19"/>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3" name="图片 1"/>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4" name="图片 3"/>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5" name="图片 19"/>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6" name="图片 1"/>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7" name="图片 3"/>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8" name="图片 19"/>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199" name="图片 1"/>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200" name="图片 3"/>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201" name="图片 19"/>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202" name="图片 1"/>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203" name="图片 3"/>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118</xdr:row>
      <xdr:rowOff>0</xdr:rowOff>
    </xdr:from>
    <xdr:to>
      <xdr:col>2</xdr:col>
      <xdr:colOff>19050</xdr:colOff>
      <xdr:row>118</xdr:row>
      <xdr:rowOff>17780</xdr:rowOff>
    </xdr:to>
    <xdr:pic>
      <xdr:nvPicPr>
        <xdr:cNvPr id="204" name="图片 19"/>
        <xdr:cNvPicPr>
          <a:picLocks noChangeAspect="true"/>
        </xdr:cNvPicPr>
      </xdr:nvPicPr>
      <xdr:blipFill>
        <a:blip r:embed="rId2"/>
        <a:stretch>
          <a:fillRect/>
        </a:stretch>
      </xdr:blipFill>
      <xdr:spPr>
        <a:xfrm>
          <a:off x="1144905" y="11483340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05" name="图片 1"/>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06" name="图片 3"/>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07" name="图片 19"/>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08" name="图片 1"/>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09" name="图片 3"/>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0" name="图片 19"/>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1" name="图片 1"/>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2" name="图片 3"/>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3" name="图片 19"/>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4" name="图片 1"/>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5" name="图片 3"/>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6" name="图片 19"/>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7" name="图片 1"/>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8" name="图片 3"/>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19" name="图片 19"/>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20" name="图片 1"/>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21" name="图片 3"/>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106</xdr:row>
      <xdr:rowOff>0</xdr:rowOff>
    </xdr:from>
    <xdr:to>
      <xdr:col>2</xdr:col>
      <xdr:colOff>19050</xdr:colOff>
      <xdr:row>106</xdr:row>
      <xdr:rowOff>17780</xdr:rowOff>
    </xdr:to>
    <xdr:pic>
      <xdr:nvPicPr>
        <xdr:cNvPr id="222" name="图片 19"/>
        <xdr:cNvPicPr>
          <a:picLocks noChangeAspect="true"/>
        </xdr:cNvPicPr>
      </xdr:nvPicPr>
      <xdr:blipFill>
        <a:blip r:embed="rId2"/>
        <a:stretch>
          <a:fillRect/>
        </a:stretch>
      </xdr:blipFill>
      <xdr:spPr>
        <a:xfrm>
          <a:off x="1144905" y="1044511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23" name="图片 1"/>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24" name="图片 3"/>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25" name="图片 19"/>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26" name="图片 1"/>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27" name="图片 3"/>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28" name="图片 19"/>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29" name="图片 1"/>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0" name="图片 3"/>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1" name="图片 19"/>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2" name="图片 1"/>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3" name="图片 3"/>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4" name="图片 19"/>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5" name="图片 1"/>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6" name="图片 3"/>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7" name="图片 19"/>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8" name="图片 1"/>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39" name="图片 3"/>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123</xdr:row>
      <xdr:rowOff>0</xdr:rowOff>
    </xdr:from>
    <xdr:to>
      <xdr:col>2</xdr:col>
      <xdr:colOff>19050</xdr:colOff>
      <xdr:row>123</xdr:row>
      <xdr:rowOff>17780</xdr:rowOff>
    </xdr:to>
    <xdr:pic>
      <xdr:nvPicPr>
        <xdr:cNvPr id="240" name="图片 19"/>
        <xdr:cNvPicPr>
          <a:picLocks noChangeAspect="true"/>
        </xdr:cNvPicPr>
      </xdr:nvPicPr>
      <xdr:blipFill>
        <a:blip r:embed="rId2"/>
        <a:stretch>
          <a:fillRect/>
        </a:stretch>
      </xdr:blipFill>
      <xdr:spPr>
        <a:xfrm>
          <a:off x="1144905" y="119335550"/>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41" name="图片 1"/>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42" name="图片 3"/>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43" name="图片 19"/>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44" name="图片 1"/>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45" name="图片 3"/>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46" name="图片 19"/>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47" name="图片 1"/>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48" name="图片 3"/>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49" name="图片 19"/>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50" name="图片 1"/>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51" name="图片 3"/>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52" name="图片 19"/>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53" name="图片 1"/>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54" name="图片 3"/>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55" name="图片 19"/>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56" name="图片 1"/>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57" name="图片 3"/>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17780</xdr:rowOff>
    </xdr:to>
    <xdr:pic>
      <xdr:nvPicPr>
        <xdr:cNvPr id="258" name="图片 19"/>
        <xdr:cNvPicPr>
          <a:picLocks noChangeAspect="true"/>
        </xdr:cNvPicPr>
      </xdr:nvPicPr>
      <xdr:blipFill>
        <a:blip r:embed="rId2"/>
        <a:stretch>
          <a:fillRect/>
        </a:stretch>
      </xdr:blipFill>
      <xdr:spPr>
        <a:xfrm>
          <a:off x="1144905" y="129155825"/>
          <a:ext cx="19050" cy="177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7"/>
  <sheetViews>
    <sheetView tabSelected="1" view="pageBreakPreview" zoomScaleNormal="60" zoomScaleSheetLayoutView="100" workbookViewId="0">
      <pane ySplit="5" topLeftCell="A82" activePane="bottomLeft" state="frozen"/>
      <selection/>
      <selection pane="bottomLeft" activeCell="C82" sqref="C82"/>
    </sheetView>
  </sheetViews>
  <sheetFormatPr defaultColWidth="9" defaultRowHeight="14.25"/>
  <cols>
    <col min="1" max="1" width="5" style="4" customWidth="true"/>
    <col min="2" max="2" width="10.025" style="4" customWidth="true"/>
    <col min="3" max="3" width="11.9166666666667" style="4" customWidth="true"/>
    <col min="4" max="4" width="56.375" style="5" customWidth="true"/>
    <col min="5" max="5" width="10.2916666666667" style="4" customWidth="true"/>
    <col min="6" max="6" width="9.675" style="4" customWidth="true"/>
    <col min="7" max="7" width="7.31666666666667" style="6" customWidth="true"/>
    <col min="8" max="8" width="9.475" style="6" customWidth="true"/>
    <col min="9" max="9" width="9.81666666666667" style="6" customWidth="true"/>
    <col min="10" max="10" width="9.45" style="4" customWidth="true"/>
    <col min="11" max="11" width="4.625" style="4" customWidth="true"/>
    <col min="12" max="16384" width="9" style="1"/>
  </cols>
  <sheetData>
    <row r="1" ht="23" customHeight="true" spans="1:2">
      <c r="A1" s="7" t="s">
        <v>0</v>
      </c>
      <c r="B1" s="8"/>
    </row>
    <row r="2" s="1" customFormat="true" ht="30" customHeight="true" spans="1:11">
      <c r="A2" s="9" t="s">
        <v>1</v>
      </c>
      <c r="B2" s="9"/>
      <c r="C2" s="9"/>
      <c r="D2" s="10"/>
      <c r="E2" s="9"/>
      <c r="F2" s="9"/>
      <c r="G2" s="42"/>
      <c r="H2" s="42"/>
      <c r="I2" s="42"/>
      <c r="J2" s="9"/>
      <c r="K2" s="9"/>
    </row>
    <row r="3" s="1" customFormat="true" ht="17" customHeight="true" spans="1:11">
      <c r="A3" s="4"/>
      <c r="B3" s="4"/>
      <c r="C3" s="4"/>
      <c r="D3" s="5"/>
      <c r="E3" s="4"/>
      <c r="F3" s="4"/>
      <c r="G3" s="6"/>
      <c r="H3" s="6"/>
      <c r="I3" s="4" t="s">
        <v>2</v>
      </c>
      <c r="J3" s="4"/>
      <c r="K3" s="4"/>
    </row>
    <row r="4" s="1" customFormat="true" ht="26" customHeight="true" spans="1:11">
      <c r="A4" s="11" t="s">
        <v>3</v>
      </c>
      <c r="B4" s="11" t="s">
        <v>4</v>
      </c>
      <c r="C4" s="11" t="s">
        <v>5</v>
      </c>
      <c r="D4" s="11" t="s">
        <v>6</v>
      </c>
      <c r="E4" s="11" t="s">
        <v>7</v>
      </c>
      <c r="F4" s="11" t="s">
        <v>8</v>
      </c>
      <c r="G4" s="43" t="s">
        <v>9</v>
      </c>
      <c r="H4" s="43" t="s">
        <v>10</v>
      </c>
      <c r="I4" s="54" t="s">
        <v>11</v>
      </c>
      <c r="J4" s="11" t="s">
        <v>12</v>
      </c>
      <c r="K4" s="55" t="s">
        <v>13</v>
      </c>
    </row>
    <row r="5" s="1" customFormat="true" ht="20" customHeight="true" spans="1:11">
      <c r="A5" s="11"/>
      <c r="B5" s="11"/>
      <c r="C5" s="11"/>
      <c r="D5" s="11"/>
      <c r="E5" s="11"/>
      <c r="F5" s="11"/>
      <c r="G5" s="43"/>
      <c r="H5" s="43"/>
      <c r="I5" s="56"/>
      <c r="J5" s="11"/>
      <c r="K5" s="57"/>
    </row>
    <row r="6" s="1" customFormat="true" spans="1:11">
      <c r="A6" s="12"/>
      <c r="B6" s="13" t="s">
        <v>14</v>
      </c>
      <c r="C6" s="14"/>
      <c r="D6" s="15">
        <f>D7+D94</f>
        <v>104</v>
      </c>
      <c r="E6" s="11"/>
      <c r="F6" s="11"/>
      <c r="G6" s="11">
        <f>G7+G94</f>
        <v>527.88558</v>
      </c>
      <c r="H6" s="11">
        <f>H7+H94</f>
        <v>111.6035</v>
      </c>
      <c r="I6" s="11">
        <f>I7+I94</f>
        <v>1011.2156</v>
      </c>
      <c r="J6" s="11"/>
      <c r="K6" s="11"/>
    </row>
    <row r="7" s="1" customFormat="true" spans="1:11">
      <c r="A7" s="12" t="s">
        <v>15</v>
      </c>
      <c r="B7" s="16" t="s">
        <v>16</v>
      </c>
      <c r="C7" s="17"/>
      <c r="D7" s="15">
        <f>COUNT(A9:A93)</f>
        <v>75</v>
      </c>
      <c r="E7" s="11"/>
      <c r="F7" s="11"/>
      <c r="G7" s="11">
        <f>SUM(G9:G93)</f>
        <v>447.552</v>
      </c>
      <c r="H7" s="11">
        <f>SUM(H9:H93)</f>
        <v>88.61</v>
      </c>
      <c r="I7" s="11">
        <f>SUM(I9:I93)</f>
        <v>786.0076</v>
      </c>
      <c r="J7" s="11"/>
      <c r="K7" s="11"/>
    </row>
    <row r="8" s="1" customFormat="true" spans="1:11">
      <c r="A8" s="12"/>
      <c r="B8" s="18" t="s">
        <v>17</v>
      </c>
      <c r="C8" s="19"/>
      <c r="D8" s="15"/>
      <c r="E8" s="11"/>
      <c r="F8" s="11"/>
      <c r="G8" s="11"/>
      <c r="H8" s="11"/>
      <c r="I8" s="11"/>
      <c r="J8" s="11"/>
      <c r="K8" s="11"/>
    </row>
    <row r="9" s="1" customFormat="true" ht="83" customHeight="true" spans="1:11">
      <c r="A9" s="12">
        <v>1</v>
      </c>
      <c r="B9" s="20" t="s">
        <v>18</v>
      </c>
      <c r="C9" s="21" t="s">
        <v>19</v>
      </c>
      <c r="D9" s="22" t="s">
        <v>20</v>
      </c>
      <c r="E9" s="43">
        <v>2022.03</v>
      </c>
      <c r="F9" s="43">
        <v>2024.06</v>
      </c>
      <c r="G9" s="44">
        <v>20</v>
      </c>
      <c r="H9" s="44">
        <v>1</v>
      </c>
      <c r="I9" s="44">
        <v>21</v>
      </c>
      <c r="J9" s="11" t="s">
        <v>21</v>
      </c>
      <c r="K9" s="11"/>
    </row>
    <row r="10" s="1" customFormat="true" ht="90" customHeight="true" spans="1:11">
      <c r="A10" s="12">
        <v>2</v>
      </c>
      <c r="B10" s="20" t="s">
        <v>22</v>
      </c>
      <c r="C10" s="20" t="s">
        <v>23</v>
      </c>
      <c r="D10" s="23" t="s">
        <v>24</v>
      </c>
      <c r="E10" s="45">
        <v>2022.12</v>
      </c>
      <c r="F10" s="45">
        <v>2025.01</v>
      </c>
      <c r="G10" s="46">
        <v>8.9</v>
      </c>
      <c r="H10" s="46">
        <v>0.4</v>
      </c>
      <c r="I10" s="46">
        <v>3</v>
      </c>
      <c r="J10" s="11" t="s">
        <v>25</v>
      </c>
      <c r="K10" s="11"/>
    </row>
    <row r="11" s="1" customFormat="true" ht="94" customHeight="true" spans="1:11">
      <c r="A11" s="12">
        <v>3</v>
      </c>
      <c r="B11" s="20" t="s">
        <v>26</v>
      </c>
      <c r="C11" s="20" t="s">
        <v>27</v>
      </c>
      <c r="D11" s="23" t="s">
        <v>28</v>
      </c>
      <c r="E11" s="45">
        <v>2022.06</v>
      </c>
      <c r="F11" s="45">
        <v>2024.12</v>
      </c>
      <c r="G11" s="46">
        <v>2</v>
      </c>
      <c r="H11" s="46">
        <v>0.85</v>
      </c>
      <c r="I11" s="46">
        <v>3.8</v>
      </c>
      <c r="J11" s="11" t="s">
        <v>25</v>
      </c>
      <c r="K11" s="11"/>
    </row>
    <row r="12" s="1" customFormat="true" ht="86" customHeight="true" spans="1:11">
      <c r="A12" s="12">
        <v>4</v>
      </c>
      <c r="B12" s="20" t="s">
        <v>29</v>
      </c>
      <c r="C12" s="20" t="s">
        <v>30</v>
      </c>
      <c r="D12" s="23" t="s">
        <v>31</v>
      </c>
      <c r="E12" s="45">
        <v>2022.01</v>
      </c>
      <c r="F12" s="45">
        <v>2025.06</v>
      </c>
      <c r="G12" s="46">
        <v>2</v>
      </c>
      <c r="H12" s="46">
        <v>0.5</v>
      </c>
      <c r="I12" s="46">
        <v>4</v>
      </c>
      <c r="J12" s="11" t="s">
        <v>25</v>
      </c>
      <c r="K12" s="11"/>
    </row>
    <row r="13" s="1" customFormat="true" ht="83" customHeight="true" spans="1:11">
      <c r="A13" s="12">
        <v>5</v>
      </c>
      <c r="B13" s="20" t="s">
        <v>32</v>
      </c>
      <c r="C13" s="20" t="s">
        <v>33</v>
      </c>
      <c r="D13" s="23" t="s">
        <v>34</v>
      </c>
      <c r="E13" s="45">
        <v>2022.03</v>
      </c>
      <c r="F13" s="45">
        <v>2024.12</v>
      </c>
      <c r="G13" s="46">
        <v>1.6</v>
      </c>
      <c r="H13" s="46">
        <v>0.5</v>
      </c>
      <c r="I13" s="46">
        <v>2.025</v>
      </c>
      <c r="J13" s="11" t="s">
        <v>25</v>
      </c>
      <c r="K13" s="11"/>
    </row>
    <row r="14" s="1" customFormat="true" ht="22" customHeight="true" spans="1:11">
      <c r="A14" s="12"/>
      <c r="B14" s="24" t="s">
        <v>35</v>
      </c>
      <c r="C14" s="25"/>
      <c r="D14" s="26"/>
      <c r="E14" s="47"/>
      <c r="F14" s="47"/>
      <c r="G14" s="47"/>
      <c r="H14" s="47"/>
      <c r="I14" s="47"/>
      <c r="J14" s="20"/>
      <c r="K14" s="39"/>
    </row>
    <row r="15" s="1" customFormat="true" ht="95" customHeight="true" spans="1:11">
      <c r="A15" s="12">
        <v>6</v>
      </c>
      <c r="B15" s="27" t="s">
        <v>36</v>
      </c>
      <c r="C15" s="27" t="s">
        <v>37</v>
      </c>
      <c r="D15" s="28" t="s">
        <v>38</v>
      </c>
      <c r="E15" s="48">
        <v>2022.1</v>
      </c>
      <c r="F15" s="48">
        <v>2023.12</v>
      </c>
      <c r="G15" s="49">
        <v>20</v>
      </c>
      <c r="H15" s="49">
        <v>3</v>
      </c>
      <c r="I15" s="49">
        <v>8</v>
      </c>
      <c r="J15" s="20" t="s">
        <v>39</v>
      </c>
      <c r="K15" s="39"/>
    </row>
    <row r="16" s="1" customFormat="true" ht="111" customHeight="true" spans="1:11">
      <c r="A16" s="12">
        <v>7</v>
      </c>
      <c r="B16" s="20" t="s">
        <v>40</v>
      </c>
      <c r="C16" s="20" t="s">
        <v>41</v>
      </c>
      <c r="D16" s="23" t="s">
        <v>42</v>
      </c>
      <c r="E16" s="45">
        <v>2022.1</v>
      </c>
      <c r="F16" s="45">
        <v>2024.12</v>
      </c>
      <c r="G16" s="46">
        <v>18</v>
      </c>
      <c r="H16" s="46">
        <v>2</v>
      </c>
      <c r="I16" s="46">
        <v>20</v>
      </c>
      <c r="J16" s="20" t="s">
        <v>43</v>
      </c>
      <c r="K16" s="39"/>
    </row>
    <row r="17" s="1" customFormat="true" ht="69" customHeight="true" spans="1:11">
      <c r="A17" s="12">
        <v>8</v>
      </c>
      <c r="B17" s="20" t="s">
        <v>44</v>
      </c>
      <c r="C17" s="20" t="s">
        <v>45</v>
      </c>
      <c r="D17" s="23" t="s">
        <v>46</v>
      </c>
      <c r="E17" s="45">
        <v>2022.03</v>
      </c>
      <c r="F17" s="45">
        <v>2025.12</v>
      </c>
      <c r="G17" s="46">
        <v>8</v>
      </c>
      <c r="H17" s="46">
        <v>1</v>
      </c>
      <c r="I17" s="46">
        <v>10</v>
      </c>
      <c r="J17" s="20" t="s">
        <v>43</v>
      </c>
      <c r="K17" s="39"/>
    </row>
    <row r="18" s="1" customFormat="true" ht="69" customHeight="true" spans="1:11">
      <c r="A18" s="12">
        <v>9</v>
      </c>
      <c r="B18" s="11" t="s">
        <v>47</v>
      </c>
      <c r="C18" s="11" t="s">
        <v>48</v>
      </c>
      <c r="D18" s="22" t="s">
        <v>49</v>
      </c>
      <c r="E18" s="43">
        <v>2022.06</v>
      </c>
      <c r="F18" s="43">
        <v>2023.12</v>
      </c>
      <c r="G18" s="44">
        <v>1.1</v>
      </c>
      <c r="H18" s="44">
        <v>0.1</v>
      </c>
      <c r="I18" s="44">
        <v>1.8</v>
      </c>
      <c r="J18" s="20" t="s">
        <v>50</v>
      </c>
      <c r="K18" s="39"/>
    </row>
    <row r="19" s="1" customFormat="true" ht="82" customHeight="true" spans="1:11">
      <c r="A19" s="12">
        <v>10</v>
      </c>
      <c r="B19" s="11" t="s">
        <v>51</v>
      </c>
      <c r="C19" s="11" t="s">
        <v>52</v>
      </c>
      <c r="D19" s="22" t="s">
        <v>53</v>
      </c>
      <c r="E19" s="50">
        <v>2022.01</v>
      </c>
      <c r="F19" s="43">
        <v>2023.12</v>
      </c>
      <c r="G19" s="44">
        <v>1.05</v>
      </c>
      <c r="H19" s="44">
        <v>0.5</v>
      </c>
      <c r="I19" s="44">
        <v>1.1</v>
      </c>
      <c r="J19" s="20" t="s">
        <v>50</v>
      </c>
      <c r="K19" s="39"/>
    </row>
    <row r="20" s="1" customFormat="true" spans="1:11">
      <c r="A20" s="12"/>
      <c r="B20" s="29" t="s">
        <v>54</v>
      </c>
      <c r="C20" s="30"/>
      <c r="D20" s="31"/>
      <c r="E20" s="47"/>
      <c r="F20" s="47"/>
      <c r="G20" s="47"/>
      <c r="H20" s="47"/>
      <c r="I20" s="47"/>
      <c r="J20" s="20"/>
      <c r="K20" s="39"/>
    </row>
    <row r="21" s="1" customFormat="true" ht="57" customHeight="true" spans="1:11">
      <c r="A21" s="12">
        <v>11</v>
      </c>
      <c r="B21" s="20" t="s">
        <v>55</v>
      </c>
      <c r="C21" s="20" t="s">
        <v>56</v>
      </c>
      <c r="D21" s="23" t="s">
        <v>57</v>
      </c>
      <c r="E21" s="45">
        <v>2022.03</v>
      </c>
      <c r="F21" s="45">
        <v>2024.08</v>
      </c>
      <c r="G21" s="46">
        <v>11.1</v>
      </c>
      <c r="H21" s="44">
        <v>0.2</v>
      </c>
      <c r="I21" s="44">
        <v>10</v>
      </c>
      <c r="J21" s="20" t="s">
        <v>58</v>
      </c>
      <c r="K21" s="39"/>
    </row>
    <row r="22" s="1" customFormat="true" ht="165" customHeight="true" spans="1:11">
      <c r="A22" s="12">
        <v>12</v>
      </c>
      <c r="B22" s="20" t="s">
        <v>59</v>
      </c>
      <c r="C22" s="20" t="s">
        <v>60</v>
      </c>
      <c r="D22" s="23" t="s">
        <v>61</v>
      </c>
      <c r="E22" s="45">
        <v>2022.01</v>
      </c>
      <c r="F22" s="45">
        <v>2023.12</v>
      </c>
      <c r="G22" s="46">
        <v>10</v>
      </c>
      <c r="H22" s="44">
        <v>5</v>
      </c>
      <c r="I22" s="44">
        <v>10</v>
      </c>
      <c r="J22" s="20" t="s">
        <v>43</v>
      </c>
      <c r="K22" s="39"/>
    </row>
    <row r="23" s="1" customFormat="true" ht="91" customHeight="true" spans="1:11">
      <c r="A23" s="12">
        <v>13</v>
      </c>
      <c r="B23" s="32" t="s">
        <v>62</v>
      </c>
      <c r="C23" s="32" t="s">
        <v>63</v>
      </c>
      <c r="D23" s="33" t="s">
        <v>64</v>
      </c>
      <c r="E23" s="45">
        <v>2022.06</v>
      </c>
      <c r="F23" s="45">
        <v>2023.12</v>
      </c>
      <c r="G23" s="51">
        <v>1.2</v>
      </c>
      <c r="H23" s="46">
        <v>0.7</v>
      </c>
      <c r="I23" s="46">
        <v>1.5</v>
      </c>
      <c r="J23" s="20" t="s">
        <v>65</v>
      </c>
      <c r="K23" s="11"/>
    </row>
    <row r="24" s="1" customFormat="true" ht="61" customHeight="true" spans="1:11">
      <c r="A24" s="12">
        <v>14</v>
      </c>
      <c r="B24" s="11" t="s">
        <v>66</v>
      </c>
      <c r="C24" s="11" t="s">
        <v>67</v>
      </c>
      <c r="D24" s="22" t="s">
        <v>68</v>
      </c>
      <c r="E24" s="43">
        <v>2022.03</v>
      </c>
      <c r="F24" s="43">
        <v>2023.03</v>
      </c>
      <c r="G24" s="44">
        <v>1.1</v>
      </c>
      <c r="H24" s="44">
        <v>0.5</v>
      </c>
      <c r="I24" s="44">
        <v>7.5</v>
      </c>
      <c r="J24" s="20" t="s">
        <v>21</v>
      </c>
      <c r="K24" s="39"/>
    </row>
    <row r="25" s="1" customFormat="true" ht="75" customHeight="true" spans="1:11">
      <c r="A25" s="12">
        <v>15</v>
      </c>
      <c r="B25" s="11" t="s">
        <v>69</v>
      </c>
      <c r="C25" s="11" t="s">
        <v>70</v>
      </c>
      <c r="D25" s="22" t="s">
        <v>71</v>
      </c>
      <c r="E25" s="43">
        <v>2022.03</v>
      </c>
      <c r="F25" s="43">
        <v>2023.12</v>
      </c>
      <c r="G25" s="44">
        <v>1.1</v>
      </c>
      <c r="H25" s="44">
        <v>0.5</v>
      </c>
      <c r="I25" s="44">
        <v>1</v>
      </c>
      <c r="J25" s="20" t="s">
        <v>72</v>
      </c>
      <c r="K25" s="39"/>
    </row>
    <row r="26" s="1" customFormat="true" spans="1:11">
      <c r="A26" s="12"/>
      <c r="B26" s="24" t="s">
        <v>73</v>
      </c>
      <c r="C26" s="25"/>
      <c r="D26" s="22"/>
      <c r="E26" s="52"/>
      <c r="F26" s="52"/>
      <c r="G26" s="43"/>
      <c r="H26" s="52"/>
      <c r="I26" s="43"/>
      <c r="J26" s="20"/>
      <c r="K26" s="11"/>
    </row>
    <row r="27" s="1" customFormat="true" ht="111" customHeight="true" spans="1:11">
      <c r="A27" s="12">
        <v>16</v>
      </c>
      <c r="B27" s="22" t="s">
        <v>74</v>
      </c>
      <c r="C27" s="22" t="s">
        <v>75</v>
      </c>
      <c r="D27" s="22" t="s">
        <v>76</v>
      </c>
      <c r="E27" s="52">
        <v>2022.03</v>
      </c>
      <c r="F27" s="52">
        <v>2023.12</v>
      </c>
      <c r="G27" s="43">
        <v>5</v>
      </c>
      <c r="H27" s="52">
        <v>2</v>
      </c>
      <c r="I27" s="43">
        <v>8</v>
      </c>
      <c r="J27" s="20" t="s">
        <v>39</v>
      </c>
      <c r="K27" s="11"/>
    </row>
    <row r="28" s="1" customFormat="true" ht="119" customHeight="true" spans="1:11">
      <c r="A28" s="12">
        <v>17</v>
      </c>
      <c r="B28" s="22" t="s">
        <v>77</v>
      </c>
      <c r="C28" s="22" t="s">
        <v>78</v>
      </c>
      <c r="D28" s="22" t="s">
        <v>79</v>
      </c>
      <c r="E28" s="52">
        <v>2022.06</v>
      </c>
      <c r="F28" s="52">
        <v>2023.12</v>
      </c>
      <c r="G28" s="43">
        <v>5</v>
      </c>
      <c r="H28" s="52">
        <v>2</v>
      </c>
      <c r="I28" s="43">
        <v>20</v>
      </c>
      <c r="J28" s="20" t="s">
        <v>39</v>
      </c>
      <c r="K28" s="11"/>
    </row>
    <row r="29" s="1" customFormat="true" ht="57" spans="1:11">
      <c r="A29" s="12">
        <v>18</v>
      </c>
      <c r="B29" s="11" t="s">
        <v>80</v>
      </c>
      <c r="C29" s="11" t="s">
        <v>81</v>
      </c>
      <c r="D29" s="22" t="s">
        <v>82</v>
      </c>
      <c r="E29" s="43">
        <v>2022.01</v>
      </c>
      <c r="F29" s="43">
        <v>2022.12</v>
      </c>
      <c r="G29" s="44">
        <v>5</v>
      </c>
      <c r="H29" s="44">
        <v>0.5</v>
      </c>
      <c r="I29" s="44">
        <v>10</v>
      </c>
      <c r="J29" s="20" t="s">
        <v>83</v>
      </c>
      <c r="K29" s="11"/>
    </row>
    <row r="30" s="1" customFormat="true" ht="45.75" spans="1:11">
      <c r="A30" s="12">
        <v>19</v>
      </c>
      <c r="B30" s="11" t="s">
        <v>84</v>
      </c>
      <c r="C30" s="11" t="s">
        <v>85</v>
      </c>
      <c r="D30" s="22" t="s">
        <v>86</v>
      </c>
      <c r="E30" s="43">
        <v>2022.06</v>
      </c>
      <c r="F30" s="43">
        <v>2023.12</v>
      </c>
      <c r="G30" s="46">
        <v>2.5</v>
      </c>
      <c r="H30" s="46">
        <v>0.4</v>
      </c>
      <c r="I30" s="46">
        <v>1.8</v>
      </c>
      <c r="J30" s="20" t="s">
        <v>50</v>
      </c>
      <c r="K30" s="11"/>
    </row>
    <row r="31" s="1" customFormat="true" ht="71" customHeight="true" spans="1:11">
      <c r="A31" s="12">
        <v>20</v>
      </c>
      <c r="B31" s="11" t="s">
        <v>87</v>
      </c>
      <c r="C31" s="11" t="s">
        <v>88</v>
      </c>
      <c r="D31" s="22" t="s">
        <v>89</v>
      </c>
      <c r="E31" s="43">
        <v>2022.06</v>
      </c>
      <c r="F31" s="43">
        <v>2024.12</v>
      </c>
      <c r="G31" s="44">
        <v>1.5</v>
      </c>
      <c r="H31" s="44">
        <v>0.3</v>
      </c>
      <c r="I31" s="44">
        <v>2.3</v>
      </c>
      <c r="J31" s="20" t="s">
        <v>90</v>
      </c>
      <c r="K31" s="11"/>
    </row>
    <row r="32" s="1" customFormat="true" ht="60" customHeight="true" spans="1:11">
      <c r="A32" s="12">
        <v>21</v>
      </c>
      <c r="B32" s="11" t="s">
        <v>91</v>
      </c>
      <c r="C32" s="11" t="s">
        <v>92</v>
      </c>
      <c r="D32" s="22" t="s">
        <v>93</v>
      </c>
      <c r="E32" s="43">
        <v>2022.09</v>
      </c>
      <c r="F32" s="43">
        <v>2023.12</v>
      </c>
      <c r="G32" s="44">
        <v>1.4</v>
      </c>
      <c r="H32" s="44">
        <v>0.5</v>
      </c>
      <c r="I32" s="44">
        <v>1.65</v>
      </c>
      <c r="J32" s="20" t="s">
        <v>21</v>
      </c>
      <c r="K32" s="11"/>
    </row>
    <row r="33" s="1" customFormat="true" ht="75" customHeight="true" spans="1:11">
      <c r="A33" s="12">
        <v>22</v>
      </c>
      <c r="B33" s="34" t="s">
        <v>94</v>
      </c>
      <c r="C33" s="35" t="s">
        <v>95</v>
      </c>
      <c r="D33" s="26" t="s">
        <v>96</v>
      </c>
      <c r="E33" s="47">
        <v>2022.06</v>
      </c>
      <c r="F33" s="47">
        <v>2025.12</v>
      </c>
      <c r="G33" s="53">
        <v>1.2</v>
      </c>
      <c r="H33" s="53">
        <v>0.3</v>
      </c>
      <c r="I33" s="53">
        <v>1.8</v>
      </c>
      <c r="J33" s="20" t="s">
        <v>97</v>
      </c>
      <c r="K33" s="11"/>
    </row>
    <row r="34" s="1" customFormat="true" spans="1:11">
      <c r="A34" s="12"/>
      <c r="B34" s="36" t="s">
        <v>98</v>
      </c>
      <c r="C34" s="37"/>
      <c r="D34" s="38"/>
      <c r="E34" s="43"/>
      <c r="F34" s="43"/>
      <c r="G34" s="44"/>
      <c r="H34" s="44"/>
      <c r="I34" s="44"/>
      <c r="J34" s="20"/>
      <c r="K34" s="11"/>
    </row>
    <row r="35" s="1" customFormat="true" ht="89" customHeight="true" spans="1:11">
      <c r="A35" s="12">
        <v>23</v>
      </c>
      <c r="B35" s="11" t="s">
        <v>99</v>
      </c>
      <c r="C35" s="11" t="s">
        <v>100</v>
      </c>
      <c r="D35" s="22" t="s">
        <v>101</v>
      </c>
      <c r="E35" s="43">
        <v>2022.03</v>
      </c>
      <c r="F35" s="43">
        <v>2024.03</v>
      </c>
      <c r="G35" s="44">
        <v>8.53</v>
      </c>
      <c r="H35" s="44">
        <v>1</v>
      </c>
      <c r="I35" s="44">
        <v>24</v>
      </c>
      <c r="J35" s="20" t="s">
        <v>83</v>
      </c>
      <c r="K35" s="11"/>
    </row>
    <row r="36" s="1" customFormat="true" ht="57" spans="1:11">
      <c r="A36" s="12">
        <v>24</v>
      </c>
      <c r="B36" s="20" t="s">
        <v>102</v>
      </c>
      <c r="C36" s="20" t="s">
        <v>103</v>
      </c>
      <c r="D36" s="23" t="s">
        <v>104</v>
      </c>
      <c r="E36" s="45">
        <v>2022.08</v>
      </c>
      <c r="F36" s="45">
        <v>2024.12</v>
      </c>
      <c r="G36" s="46">
        <v>8.22</v>
      </c>
      <c r="H36" s="46">
        <v>1.5</v>
      </c>
      <c r="I36" s="46">
        <v>7.8</v>
      </c>
      <c r="J36" s="20" t="s">
        <v>25</v>
      </c>
      <c r="K36" s="11"/>
    </row>
    <row r="37" s="1" customFormat="true" ht="90" customHeight="true" spans="1:11">
      <c r="A37" s="12">
        <v>25</v>
      </c>
      <c r="B37" s="20" t="s">
        <v>105</v>
      </c>
      <c r="C37" s="20" t="s">
        <v>106</v>
      </c>
      <c r="D37" s="23" t="s">
        <v>107</v>
      </c>
      <c r="E37" s="45">
        <v>2022.05</v>
      </c>
      <c r="F37" s="45">
        <v>2023.12</v>
      </c>
      <c r="G37" s="46">
        <v>6.48</v>
      </c>
      <c r="H37" s="46">
        <v>4</v>
      </c>
      <c r="I37" s="46">
        <v>4.2601</v>
      </c>
      <c r="J37" s="20" t="s">
        <v>43</v>
      </c>
      <c r="K37" s="11"/>
    </row>
    <row r="38" s="1" customFormat="true" ht="119" customHeight="true" spans="1:11">
      <c r="A38" s="12">
        <v>26</v>
      </c>
      <c r="B38" s="20" t="s">
        <v>108</v>
      </c>
      <c r="C38" s="20" t="s">
        <v>109</v>
      </c>
      <c r="D38" s="23" t="s">
        <v>110</v>
      </c>
      <c r="E38" s="45">
        <v>2022.02</v>
      </c>
      <c r="F38" s="45">
        <v>2023.11</v>
      </c>
      <c r="G38" s="46">
        <v>5.2</v>
      </c>
      <c r="H38" s="46">
        <v>2.4</v>
      </c>
      <c r="I38" s="46">
        <v>23.4</v>
      </c>
      <c r="J38" s="20" t="s">
        <v>111</v>
      </c>
      <c r="K38" s="11"/>
    </row>
    <row r="39" s="1" customFormat="true" ht="116" customHeight="true" spans="1:11">
      <c r="A39" s="12">
        <v>27</v>
      </c>
      <c r="B39" s="20" t="s">
        <v>112</v>
      </c>
      <c r="C39" s="20" t="s">
        <v>113</v>
      </c>
      <c r="D39" s="23" t="s">
        <v>114</v>
      </c>
      <c r="E39" s="45">
        <v>2022.04</v>
      </c>
      <c r="F39" s="45">
        <v>2024.03</v>
      </c>
      <c r="G39" s="46">
        <v>4.4</v>
      </c>
      <c r="H39" s="46">
        <v>1</v>
      </c>
      <c r="I39" s="46">
        <v>8</v>
      </c>
      <c r="J39" s="20" t="s">
        <v>111</v>
      </c>
      <c r="K39" s="11"/>
    </row>
    <row r="40" s="1" customFormat="true" ht="57" spans="1:11">
      <c r="A40" s="12">
        <v>28</v>
      </c>
      <c r="B40" s="20" t="s">
        <v>115</v>
      </c>
      <c r="C40" s="20" t="s">
        <v>116</v>
      </c>
      <c r="D40" s="23" t="s">
        <v>117</v>
      </c>
      <c r="E40" s="45">
        <v>2022.04</v>
      </c>
      <c r="F40" s="45">
        <v>2025.12</v>
      </c>
      <c r="G40" s="46">
        <v>4.1</v>
      </c>
      <c r="H40" s="46">
        <v>0.6</v>
      </c>
      <c r="I40" s="46">
        <v>3</v>
      </c>
      <c r="J40" s="20" t="s">
        <v>111</v>
      </c>
      <c r="K40" s="11"/>
    </row>
    <row r="41" s="1" customFormat="true" ht="145" customHeight="true" spans="1:11">
      <c r="A41" s="12">
        <v>29</v>
      </c>
      <c r="B41" s="20" t="s">
        <v>118</v>
      </c>
      <c r="C41" s="20" t="s">
        <v>119</v>
      </c>
      <c r="D41" s="23" t="s">
        <v>120</v>
      </c>
      <c r="E41" s="45">
        <v>2022.06</v>
      </c>
      <c r="F41" s="45">
        <v>2024.03</v>
      </c>
      <c r="G41" s="46">
        <v>3.2</v>
      </c>
      <c r="H41" s="46">
        <v>1</v>
      </c>
      <c r="I41" s="46">
        <v>10</v>
      </c>
      <c r="J41" s="20" t="s">
        <v>97</v>
      </c>
      <c r="K41" s="11"/>
    </row>
    <row r="42" s="1" customFormat="true" ht="93" customHeight="true" spans="1:11">
      <c r="A42" s="12">
        <v>30</v>
      </c>
      <c r="B42" s="20" t="s">
        <v>121</v>
      </c>
      <c r="C42" s="20" t="s">
        <v>122</v>
      </c>
      <c r="D42" s="23" t="s">
        <v>123</v>
      </c>
      <c r="E42" s="45">
        <v>2022.01</v>
      </c>
      <c r="F42" s="45">
        <v>2022.12</v>
      </c>
      <c r="G42" s="46">
        <v>2.2</v>
      </c>
      <c r="H42" s="46">
        <v>1.9</v>
      </c>
      <c r="I42" s="46">
        <v>6.65</v>
      </c>
      <c r="J42" s="20" t="s">
        <v>124</v>
      </c>
      <c r="K42" s="11"/>
    </row>
    <row r="43" s="1" customFormat="true" ht="92" customHeight="true" spans="1:11">
      <c r="A43" s="12">
        <v>31</v>
      </c>
      <c r="B43" s="20" t="s">
        <v>125</v>
      </c>
      <c r="C43" s="20" t="s">
        <v>126</v>
      </c>
      <c r="D43" s="23" t="s">
        <v>127</v>
      </c>
      <c r="E43" s="45">
        <v>2022.06</v>
      </c>
      <c r="F43" s="45">
        <v>2023.06</v>
      </c>
      <c r="G43" s="46">
        <v>1.33</v>
      </c>
      <c r="H43" s="46">
        <v>0.4</v>
      </c>
      <c r="I43" s="46">
        <v>5</v>
      </c>
      <c r="J43" s="20" t="s">
        <v>97</v>
      </c>
      <c r="K43" s="11"/>
    </row>
    <row r="44" s="1" customFormat="true" ht="109" customHeight="true" spans="1:11">
      <c r="A44" s="12">
        <v>32</v>
      </c>
      <c r="B44" s="11" t="s">
        <v>128</v>
      </c>
      <c r="C44" s="11" t="s">
        <v>129</v>
      </c>
      <c r="D44" s="22" t="s">
        <v>130</v>
      </c>
      <c r="E44" s="47">
        <v>2022.01</v>
      </c>
      <c r="F44" s="47">
        <v>2023.12</v>
      </c>
      <c r="G44" s="44">
        <v>2</v>
      </c>
      <c r="H44" s="44">
        <v>0.5</v>
      </c>
      <c r="I44" s="44">
        <v>30.2</v>
      </c>
      <c r="J44" s="20" t="s">
        <v>131</v>
      </c>
      <c r="K44" s="11"/>
    </row>
    <row r="45" s="1" customFormat="true" ht="80" customHeight="true" spans="1:11">
      <c r="A45" s="12">
        <v>33</v>
      </c>
      <c r="B45" s="32" t="s">
        <v>132</v>
      </c>
      <c r="C45" s="32" t="s">
        <v>133</v>
      </c>
      <c r="D45" s="33" t="s">
        <v>134</v>
      </c>
      <c r="E45" s="45">
        <v>2022.02</v>
      </c>
      <c r="F45" s="45">
        <v>2023.08</v>
      </c>
      <c r="G45" s="51">
        <v>1.352</v>
      </c>
      <c r="H45" s="46">
        <v>0.83</v>
      </c>
      <c r="I45" s="46">
        <v>6</v>
      </c>
      <c r="J45" s="20" t="s">
        <v>65</v>
      </c>
      <c r="K45" s="11"/>
    </row>
    <row r="46" s="1" customFormat="true" spans="1:11">
      <c r="A46" s="12"/>
      <c r="B46" s="24" t="s">
        <v>135</v>
      </c>
      <c r="C46" s="25"/>
      <c r="D46" s="22"/>
      <c r="E46" s="43"/>
      <c r="F46" s="43"/>
      <c r="G46" s="43"/>
      <c r="H46" s="43"/>
      <c r="I46" s="43"/>
      <c r="J46" s="20"/>
      <c r="K46" s="39"/>
    </row>
    <row r="47" s="1" customFormat="true" ht="78" customHeight="true" spans="1:11">
      <c r="A47" s="12">
        <v>34</v>
      </c>
      <c r="B47" s="11" t="s">
        <v>136</v>
      </c>
      <c r="C47" s="11" t="s">
        <v>137</v>
      </c>
      <c r="D47" s="22" t="s">
        <v>138</v>
      </c>
      <c r="E47" s="43">
        <v>2022.06</v>
      </c>
      <c r="F47" s="43">
        <v>2024.12</v>
      </c>
      <c r="G47" s="44">
        <v>12</v>
      </c>
      <c r="H47" s="44">
        <v>2</v>
      </c>
      <c r="I47" s="44">
        <v>21.6</v>
      </c>
      <c r="J47" s="20" t="s">
        <v>25</v>
      </c>
      <c r="K47" s="39"/>
    </row>
    <row r="48" s="1" customFormat="true" ht="75" customHeight="true" spans="1:11">
      <c r="A48" s="12">
        <v>35</v>
      </c>
      <c r="B48" s="11" t="s">
        <v>139</v>
      </c>
      <c r="C48" s="39" t="s">
        <v>140</v>
      </c>
      <c r="D48" s="31" t="s">
        <v>141</v>
      </c>
      <c r="E48" s="47">
        <v>2022.03</v>
      </c>
      <c r="F48" s="47">
        <v>2023.06</v>
      </c>
      <c r="G48" s="53">
        <v>3.75</v>
      </c>
      <c r="H48" s="53">
        <v>2.5</v>
      </c>
      <c r="I48" s="53">
        <v>14</v>
      </c>
      <c r="J48" s="20" t="s">
        <v>25</v>
      </c>
      <c r="K48" s="39"/>
    </row>
    <row r="49" s="1" customFormat="true" ht="131" customHeight="true" spans="1:11">
      <c r="A49" s="12">
        <v>36</v>
      </c>
      <c r="B49" s="20" t="s">
        <v>142</v>
      </c>
      <c r="C49" s="20" t="s">
        <v>143</v>
      </c>
      <c r="D49" s="23" t="s">
        <v>144</v>
      </c>
      <c r="E49" s="45">
        <v>2022.03</v>
      </c>
      <c r="F49" s="45">
        <v>2023.12</v>
      </c>
      <c r="G49" s="46">
        <v>2</v>
      </c>
      <c r="H49" s="46">
        <v>1</v>
      </c>
      <c r="I49" s="46">
        <v>5</v>
      </c>
      <c r="J49" s="20" t="s">
        <v>25</v>
      </c>
      <c r="K49" s="39"/>
    </row>
    <row r="50" s="1" customFormat="true" spans="1:11">
      <c r="A50" s="12"/>
      <c r="B50" s="24" t="s">
        <v>145</v>
      </c>
      <c r="C50" s="25"/>
      <c r="D50" s="22"/>
      <c r="E50" s="43"/>
      <c r="F50" s="43"/>
      <c r="G50" s="43"/>
      <c r="H50" s="43"/>
      <c r="I50" s="43"/>
      <c r="J50" s="20"/>
      <c r="K50" s="11"/>
    </row>
    <row r="51" s="1" customFormat="true" ht="91" customHeight="true" spans="1:11">
      <c r="A51" s="12">
        <v>37</v>
      </c>
      <c r="B51" s="20" t="s">
        <v>146</v>
      </c>
      <c r="C51" s="20" t="s">
        <v>147</v>
      </c>
      <c r="D51" s="23" t="s">
        <v>148</v>
      </c>
      <c r="E51" s="45">
        <v>2022.1</v>
      </c>
      <c r="F51" s="45">
        <v>2025.12</v>
      </c>
      <c r="G51" s="46">
        <v>7.3</v>
      </c>
      <c r="H51" s="46">
        <v>2</v>
      </c>
      <c r="I51" s="46">
        <v>14.56</v>
      </c>
      <c r="J51" s="20" t="s">
        <v>43</v>
      </c>
      <c r="K51" s="11"/>
    </row>
    <row r="52" s="1" customFormat="true" ht="134" customHeight="true" spans="1:11">
      <c r="A52" s="12">
        <v>38</v>
      </c>
      <c r="B52" s="20" t="s">
        <v>149</v>
      </c>
      <c r="C52" s="20" t="s">
        <v>150</v>
      </c>
      <c r="D52" s="23" t="s">
        <v>151</v>
      </c>
      <c r="E52" s="45">
        <v>2022.06</v>
      </c>
      <c r="F52" s="45">
        <v>2023.12</v>
      </c>
      <c r="G52" s="46">
        <v>5</v>
      </c>
      <c r="H52" s="46">
        <v>1.6</v>
      </c>
      <c r="I52" s="46">
        <v>6</v>
      </c>
      <c r="J52" s="20" t="s">
        <v>25</v>
      </c>
      <c r="K52" s="11"/>
    </row>
    <row r="53" s="1" customFormat="true" ht="134" customHeight="true" spans="1:11">
      <c r="A53" s="12">
        <v>39</v>
      </c>
      <c r="B53" s="20" t="s">
        <v>152</v>
      </c>
      <c r="C53" s="20" t="s">
        <v>153</v>
      </c>
      <c r="D53" s="23" t="s">
        <v>154</v>
      </c>
      <c r="E53" s="45">
        <v>2022.01</v>
      </c>
      <c r="F53" s="45">
        <v>2023.05</v>
      </c>
      <c r="G53" s="46">
        <v>5</v>
      </c>
      <c r="H53" s="46">
        <v>1.5</v>
      </c>
      <c r="I53" s="46">
        <v>10</v>
      </c>
      <c r="J53" s="20" t="s">
        <v>72</v>
      </c>
      <c r="K53" s="11"/>
    </row>
    <row r="54" s="1" customFormat="true" ht="117" customHeight="true" spans="1:11">
      <c r="A54" s="12">
        <v>40</v>
      </c>
      <c r="B54" s="11" t="s">
        <v>155</v>
      </c>
      <c r="C54" s="11" t="s">
        <v>156</v>
      </c>
      <c r="D54" s="22" t="s">
        <v>157</v>
      </c>
      <c r="E54" s="43">
        <v>2022.09</v>
      </c>
      <c r="F54" s="43">
        <v>2024.12</v>
      </c>
      <c r="G54" s="44">
        <v>3</v>
      </c>
      <c r="H54" s="44">
        <v>1</v>
      </c>
      <c r="I54" s="44">
        <v>9</v>
      </c>
      <c r="J54" s="20" t="s">
        <v>21</v>
      </c>
      <c r="K54" s="11"/>
    </row>
    <row r="55" s="1" customFormat="true" ht="103" customHeight="true" spans="1:11">
      <c r="A55" s="12">
        <v>41</v>
      </c>
      <c r="B55" s="11" t="s">
        <v>158</v>
      </c>
      <c r="C55" s="11" t="s">
        <v>159</v>
      </c>
      <c r="D55" s="22" t="s">
        <v>160</v>
      </c>
      <c r="E55" s="43">
        <v>2022.01</v>
      </c>
      <c r="F55" s="43">
        <v>2024.06</v>
      </c>
      <c r="G55" s="44">
        <v>3.3</v>
      </c>
      <c r="H55" s="44">
        <v>1</v>
      </c>
      <c r="I55" s="44">
        <v>10</v>
      </c>
      <c r="J55" s="20" t="s">
        <v>58</v>
      </c>
      <c r="K55" s="11"/>
    </row>
    <row r="56" s="1" customFormat="true" ht="106" customHeight="true" spans="1:11">
      <c r="A56" s="12">
        <v>42</v>
      </c>
      <c r="B56" s="20" t="s">
        <v>161</v>
      </c>
      <c r="C56" s="20" t="s">
        <v>162</v>
      </c>
      <c r="D56" s="23" t="s">
        <v>163</v>
      </c>
      <c r="E56" s="45">
        <v>2022.1</v>
      </c>
      <c r="F56" s="45">
        <v>2024.12</v>
      </c>
      <c r="G56" s="46">
        <v>2.5</v>
      </c>
      <c r="H56" s="46">
        <v>0.5</v>
      </c>
      <c r="I56" s="46">
        <v>6</v>
      </c>
      <c r="J56" s="20" t="s">
        <v>25</v>
      </c>
      <c r="K56" s="11"/>
    </row>
    <row r="57" s="1" customFormat="true" ht="94" customHeight="true" spans="1:11">
      <c r="A57" s="12">
        <v>43</v>
      </c>
      <c r="B57" s="11" t="s">
        <v>164</v>
      </c>
      <c r="C57" s="11" t="s">
        <v>165</v>
      </c>
      <c r="D57" s="22" t="s">
        <v>166</v>
      </c>
      <c r="E57" s="50">
        <v>2022.01</v>
      </c>
      <c r="F57" s="43">
        <v>2024.12</v>
      </c>
      <c r="G57" s="44">
        <v>2.2</v>
      </c>
      <c r="H57" s="44">
        <v>0.5</v>
      </c>
      <c r="I57" s="44">
        <v>5</v>
      </c>
      <c r="J57" s="20" t="s">
        <v>50</v>
      </c>
      <c r="K57" s="11"/>
    </row>
    <row r="58" s="1" customFormat="true" ht="123" customHeight="true" spans="1:11">
      <c r="A58" s="12">
        <v>44</v>
      </c>
      <c r="B58" s="11" t="s">
        <v>167</v>
      </c>
      <c r="C58" s="11" t="s">
        <v>168</v>
      </c>
      <c r="D58" s="22" t="s">
        <v>169</v>
      </c>
      <c r="E58" s="43">
        <v>2022.01</v>
      </c>
      <c r="F58" s="43">
        <v>2024.12</v>
      </c>
      <c r="G58" s="44">
        <v>2</v>
      </c>
      <c r="H58" s="44">
        <v>0.8</v>
      </c>
      <c r="I58" s="44">
        <v>3</v>
      </c>
      <c r="J58" s="20" t="s">
        <v>50</v>
      </c>
      <c r="K58" s="11"/>
    </row>
    <row r="59" s="1" customFormat="true" ht="132" customHeight="true" spans="1:11">
      <c r="A59" s="12">
        <v>45</v>
      </c>
      <c r="B59" s="11" t="s">
        <v>170</v>
      </c>
      <c r="C59" s="11" t="s">
        <v>171</v>
      </c>
      <c r="D59" s="22" t="s">
        <v>172</v>
      </c>
      <c r="E59" s="43">
        <v>2022.01</v>
      </c>
      <c r="F59" s="43">
        <v>2024.12</v>
      </c>
      <c r="G59" s="44">
        <v>1.5</v>
      </c>
      <c r="H59" s="44">
        <v>0.3</v>
      </c>
      <c r="I59" s="44">
        <v>1.5</v>
      </c>
      <c r="J59" s="20" t="s">
        <v>58</v>
      </c>
      <c r="K59" s="11"/>
    </row>
    <row r="60" s="1" customFormat="true" ht="79" customHeight="true" spans="1:11">
      <c r="A60" s="12">
        <v>46</v>
      </c>
      <c r="B60" s="11" t="s">
        <v>173</v>
      </c>
      <c r="C60" s="34" t="s">
        <v>174</v>
      </c>
      <c r="D60" s="40" t="s">
        <v>175</v>
      </c>
      <c r="E60" s="43">
        <v>2022.03</v>
      </c>
      <c r="F60" s="43">
        <v>2024.12</v>
      </c>
      <c r="G60" s="44">
        <v>1.5</v>
      </c>
      <c r="H60" s="44">
        <v>0.4</v>
      </c>
      <c r="I60" s="44">
        <v>1.5</v>
      </c>
      <c r="J60" s="20" t="s">
        <v>58</v>
      </c>
      <c r="K60" s="11"/>
    </row>
    <row r="61" s="1" customFormat="true" ht="70" customHeight="true" spans="1:11">
      <c r="A61" s="12">
        <v>47</v>
      </c>
      <c r="B61" s="20" t="s">
        <v>176</v>
      </c>
      <c r="C61" s="20" t="s">
        <v>177</v>
      </c>
      <c r="D61" s="23" t="s">
        <v>178</v>
      </c>
      <c r="E61" s="45">
        <v>2022.01</v>
      </c>
      <c r="F61" s="45">
        <v>2022.11</v>
      </c>
      <c r="G61" s="46">
        <v>1.1</v>
      </c>
      <c r="H61" s="46">
        <v>0.3</v>
      </c>
      <c r="I61" s="46">
        <v>2.2625</v>
      </c>
      <c r="J61" s="20" t="s">
        <v>25</v>
      </c>
      <c r="K61" s="11"/>
    </row>
    <row r="62" s="1" customFormat="true" ht="90" customHeight="true" spans="1:11">
      <c r="A62" s="12">
        <v>48</v>
      </c>
      <c r="B62" s="34" t="s">
        <v>179</v>
      </c>
      <c r="C62" s="34" t="s">
        <v>180</v>
      </c>
      <c r="D62" s="40" t="s">
        <v>181</v>
      </c>
      <c r="E62" s="43">
        <v>2022.03</v>
      </c>
      <c r="F62" s="43">
        <v>2023.12</v>
      </c>
      <c r="G62" s="44">
        <v>1</v>
      </c>
      <c r="H62" s="44">
        <v>0.3</v>
      </c>
      <c r="I62" s="44">
        <v>3</v>
      </c>
      <c r="J62" s="20" t="s">
        <v>58</v>
      </c>
      <c r="K62" s="11"/>
    </row>
    <row r="63" s="1" customFormat="true" spans="1:11">
      <c r="A63" s="12"/>
      <c r="B63" s="16" t="s">
        <v>182</v>
      </c>
      <c r="C63" s="17"/>
      <c r="D63" s="41"/>
      <c r="E63" s="45"/>
      <c r="F63" s="45"/>
      <c r="G63" s="45"/>
      <c r="H63" s="45"/>
      <c r="I63" s="45"/>
      <c r="J63" s="20"/>
      <c r="K63" s="39"/>
    </row>
    <row r="64" s="1" customFormat="true" ht="71.25" spans="1:11">
      <c r="A64" s="12">
        <v>49</v>
      </c>
      <c r="B64" s="23" t="s">
        <v>183</v>
      </c>
      <c r="C64" s="23" t="s">
        <v>184</v>
      </c>
      <c r="D64" s="41" t="s">
        <v>185</v>
      </c>
      <c r="E64" s="45">
        <v>2022.03</v>
      </c>
      <c r="F64" s="45">
        <v>2023.12</v>
      </c>
      <c r="G64" s="45">
        <v>5</v>
      </c>
      <c r="H64" s="45">
        <v>1</v>
      </c>
      <c r="I64" s="45">
        <v>5</v>
      </c>
      <c r="J64" s="20" t="s">
        <v>124</v>
      </c>
      <c r="K64" s="39"/>
    </row>
    <row r="65" s="1" customFormat="true" ht="96" customHeight="true" spans="1:11">
      <c r="A65" s="12">
        <v>50</v>
      </c>
      <c r="B65" s="11" t="s">
        <v>186</v>
      </c>
      <c r="C65" s="11" t="s">
        <v>187</v>
      </c>
      <c r="D65" s="22" t="s">
        <v>188</v>
      </c>
      <c r="E65" s="43">
        <v>2022.06</v>
      </c>
      <c r="F65" s="43">
        <v>2024.12</v>
      </c>
      <c r="G65" s="44">
        <v>3.8</v>
      </c>
      <c r="H65" s="44">
        <v>0.5</v>
      </c>
      <c r="I65" s="44">
        <v>4.5</v>
      </c>
      <c r="J65" s="20" t="s">
        <v>21</v>
      </c>
      <c r="K65" s="39"/>
    </row>
    <row r="66" s="1" customFormat="true" ht="102" customHeight="true" spans="1:11">
      <c r="A66" s="12">
        <v>51</v>
      </c>
      <c r="B66" s="58" t="s">
        <v>189</v>
      </c>
      <c r="C66" s="58" t="s">
        <v>190</v>
      </c>
      <c r="D66" s="40" t="s">
        <v>191</v>
      </c>
      <c r="E66" s="43">
        <v>2022.06</v>
      </c>
      <c r="F66" s="43">
        <v>2023.09</v>
      </c>
      <c r="G66" s="44">
        <v>3</v>
      </c>
      <c r="H66" s="44">
        <v>0.5</v>
      </c>
      <c r="I66" s="44">
        <v>12</v>
      </c>
      <c r="J66" s="20" t="s">
        <v>97</v>
      </c>
      <c r="K66" s="11"/>
    </row>
    <row r="67" s="1" customFormat="true" ht="119" customHeight="true" spans="1:11">
      <c r="A67" s="12">
        <v>52</v>
      </c>
      <c r="B67" s="11" t="s">
        <v>192</v>
      </c>
      <c r="C67" s="11" t="s">
        <v>193</v>
      </c>
      <c r="D67" s="22" t="s">
        <v>194</v>
      </c>
      <c r="E67" s="43">
        <v>2022.1</v>
      </c>
      <c r="F67" s="43">
        <v>2023.06</v>
      </c>
      <c r="G67" s="44">
        <v>2</v>
      </c>
      <c r="H67" s="44">
        <v>0.6</v>
      </c>
      <c r="I67" s="44">
        <v>10</v>
      </c>
      <c r="J67" s="20" t="s">
        <v>83</v>
      </c>
      <c r="K67" s="39"/>
    </row>
    <row r="68" s="1" customFormat="true" ht="76" customHeight="true" spans="1:11">
      <c r="A68" s="12">
        <v>53</v>
      </c>
      <c r="B68" s="11" t="s">
        <v>195</v>
      </c>
      <c r="C68" s="11" t="s">
        <v>196</v>
      </c>
      <c r="D68" s="22" t="s">
        <v>197</v>
      </c>
      <c r="E68" s="43">
        <v>2022.01</v>
      </c>
      <c r="F68" s="43">
        <v>2023.12</v>
      </c>
      <c r="G68" s="44">
        <v>2</v>
      </c>
      <c r="H68" s="44">
        <v>0.5</v>
      </c>
      <c r="I68" s="44">
        <v>2</v>
      </c>
      <c r="J68" s="20" t="s">
        <v>97</v>
      </c>
      <c r="K68" s="39"/>
    </row>
    <row r="69" s="1" customFormat="true" ht="23" customHeight="true" spans="1:11">
      <c r="A69" s="12"/>
      <c r="B69" s="22" t="s">
        <v>198</v>
      </c>
      <c r="C69" s="22"/>
      <c r="D69" s="22"/>
      <c r="E69" s="45"/>
      <c r="F69" s="45"/>
      <c r="G69" s="45"/>
      <c r="H69" s="43"/>
      <c r="I69" s="43"/>
      <c r="J69" s="20"/>
      <c r="K69" s="39"/>
    </row>
    <row r="70" s="1" customFormat="true" ht="136" customHeight="true" spans="1:11">
      <c r="A70" s="12">
        <v>54</v>
      </c>
      <c r="B70" s="11" t="s">
        <v>199</v>
      </c>
      <c r="C70" s="11" t="s">
        <v>200</v>
      </c>
      <c r="D70" s="22" t="s">
        <v>201</v>
      </c>
      <c r="E70" s="43">
        <v>2022.06</v>
      </c>
      <c r="F70" s="43">
        <v>2025.12</v>
      </c>
      <c r="G70" s="44">
        <v>17</v>
      </c>
      <c r="H70" s="44">
        <v>3</v>
      </c>
      <c r="I70" s="44">
        <v>25</v>
      </c>
      <c r="J70" s="20" t="s">
        <v>58</v>
      </c>
      <c r="K70" s="39"/>
    </row>
    <row r="71" s="2" customFormat="true" spans="1:11">
      <c r="A71" s="12"/>
      <c r="B71" s="29" t="s">
        <v>202</v>
      </c>
      <c r="C71" s="30"/>
      <c r="D71" s="26"/>
      <c r="E71" s="47"/>
      <c r="F71" s="47"/>
      <c r="G71" s="47"/>
      <c r="H71" s="47"/>
      <c r="I71" s="47"/>
      <c r="J71" s="20"/>
      <c r="K71" s="39"/>
    </row>
    <row r="72" s="2" customFormat="true" ht="101" customHeight="true" spans="1:11">
      <c r="A72" s="12">
        <v>55</v>
      </c>
      <c r="B72" s="20" t="s">
        <v>203</v>
      </c>
      <c r="C72" s="20" t="s">
        <v>204</v>
      </c>
      <c r="D72" s="23" t="s">
        <v>205</v>
      </c>
      <c r="E72" s="43">
        <v>2022.03</v>
      </c>
      <c r="F72" s="43">
        <v>2024.12</v>
      </c>
      <c r="G72" s="44">
        <v>53</v>
      </c>
      <c r="H72" s="44">
        <v>5</v>
      </c>
      <c r="I72" s="44">
        <v>100</v>
      </c>
      <c r="J72" s="20" t="s">
        <v>50</v>
      </c>
      <c r="K72" s="39"/>
    </row>
    <row r="73" s="2" customFormat="true" ht="122" customHeight="true" spans="1:11">
      <c r="A73" s="12">
        <v>56</v>
      </c>
      <c r="B73" s="11" t="s">
        <v>206</v>
      </c>
      <c r="C73" s="11" t="s">
        <v>207</v>
      </c>
      <c r="D73" s="22" t="s">
        <v>208</v>
      </c>
      <c r="E73" s="43">
        <v>2022.01</v>
      </c>
      <c r="F73" s="43">
        <v>2024.12</v>
      </c>
      <c r="G73" s="44">
        <v>50</v>
      </c>
      <c r="H73" s="44">
        <v>3</v>
      </c>
      <c r="I73" s="44">
        <v>100</v>
      </c>
      <c r="J73" s="20" t="s">
        <v>50</v>
      </c>
      <c r="K73" s="39"/>
    </row>
    <row r="74" s="2" customFormat="true" ht="122" customHeight="true" spans="1:11">
      <c r="A74" s="12">
        <v>57</v>
      </c>
      <c r="B74" s="11" t="s">
        <v>209</v>
      </c>
      <c r="C74" s="11" t="s">
        <v>210</v>
      </c>
      <c r="D74" s="22" t="s">
        <v>211</v>
      </c>
      <c r="E74" s="43">
        <v>2022.03</v>
      </c>
      <c r="F74" s="43">
        <v>2024.12</v>
      </c>
      <c r="G74" s="44">
        <v>11</v>
      </c>
      <c r="H74" s="44">
        <v>2</v>
      </c>
      <c r="I74" s="44">
        <v>12</v>
      </c>
      <c r="J74" s="20" t="s">
        <v>131</v>
      </c>
      <c r="K74" s="39"/>
    </row>
    <row r="75" s="2" customFormat="true" ht="123" customHeight="true" spans="1:11">
      <c r="A75" s="12">
        <v>58</v>
      </c>
      <c r="B75" s="11" t="s">
        <v>212</v>
      </c>
      <c r="C75" s="11" t="s">
        <v>213</v>
      </c>
      <c r="D75" s="22" t="s">
        <v>214</v>
      </c>
      <c r="E75" s="43">
        <v>2022.07</v>
      </c>
      <c r="F75" s="43">
        <v>2024.12</v>
      </c>
      <c r="G75" s="44">
        <v>10</v>
      </c>
      <c r="H75" s="44">
        <v>2</v>
      </c>
      <c r="I75" s="44">
        <v>10</v>
      </c>
      <c r="J75" s="20" t="s">
        <v>72</v>
      </c>
      <c r="K75" s="39"/>
    </row>
    <row r="76" s="1" customFormat="true" ht="107" customHeight="true" spans="1:11">
      <c r="A76" s="12">
        <v>59</v>
      </c>
      <c r="B76" s="11" t="s">
        <v>215</v>
      </c>
      <c r="C76" s="11" t="s">
        <v>216</v>
      </c>
      <c r="D76" s="59" t="s">
        <v>217</v>
      </c>
      <c r="E76" s="43">
        <v>2022.1</v>
      </c>
      <c r="F76" s="43">
        <v>2025.1</v>
      </c>
      <c r="G76" s="44">
        <v>10.01</v>
      </c>
      <c r="H76" s="44">
        <v>0.5</v>
      </c>
      <c r="I76" s="44">
        <v>15</v>
      </c>
      <c r="J76" s="20" t="s">
        <v>97</v>
      </c>
      <c r="K76" s="11"/>
    </row>
    <row r="77" s="1" customFormat="true" ht="124" customHeight="true" spans="1:11">
      <c r="A77" s="12">
        <v>60</v>
      </c>
      <c r="B77" s="11" t="s">
        <v>218</v>
      </c>
      <c r="C77" s="11" t="s">
        <v>219</v>
      </c>
      <c r="D77" s="59" t="s">
        <v>220</v>
      </c>
      <c r="E77" s="43">
        <v>2022.03</v>
      </c>
      <c r="F77" s="43">
        <v>2023.06</v>
      </c>
      <c r="G77" s="44">
        <v>9.1</v>
      </c>
      <c r="H77" s="44">
        <v>5.2</v>
      </c>
      <c r="I77" s="44">
        <v>12</v>
      </c>
      <c r="J77" s="20" t="s">
        <v>65</v>
      </c>
      <c r="K77" s="11"/>
    </row>
    <row r="78" s="2" customFormat="true" ht="84" customHeight="true" spans="1:11">
      <c r="A78" s="12">
        <v>61</v>
      </c>
      <c r="B78" s="11" t="s">
        <v>221</v>
      </c>
      <c r="C78" s="11" t="s">
        <v>222</v>
      </c>
      <c r="D78" s="31" t="s">
        <v>223</v>
      </c>
      <c r="E78" s="43">
        <v>2022.03</v>
      </c>
      <c r="F78" s="47">
        <v>2024.12</v>
      </c>
      <c r="G78" s="53">
        <v>6</v>
      </c>
      <c r="H78" s="53">
        <v>1</v>
      </c>
      <c r="I78" s="53">
        <v>10</v>
      </c>
      <c r="J78" s="20" t="s">
        <v>131</v>
      </c>
      <c r="K78" s="39"/>
    </row>
    <row r="79" s="2" customFormat="true" ht="150" customHeight="true" spans="1:11">
      <c r="A79" s="12">
        <v>62</v>
      </c>
      <c r="B79" s="11" t="s">
        <v>224</v>
      </c>
      <c r="C79" s="11" t="s">
        <v>225</v>
      </c>
      <c r="D79" s="31" t="s">
        <v>226</v>
      </c>
      <c r="E79" s="43">
        <v>2022.06</v>
      </c>
      <c r="F79" s="47">
        <v>2024.12</v>
      </c>
      <c r="G79" s="53">
        <v>5</v>
      </c>
      <c r="H79" s="53">
        <v>2</v>
      </c>
      <c r="I79" s="53">
        <v>15</v>
      </c>
      <c r="J79" s="20" t="s">
        <v>50</v>
      </c>
      <c r="K79" s="39"/>
    </row>
    <row r="80" s="2" customFormat="true" ht="102" customHeight="true" spans="1:11">
      <c r="A80" s="12">
        <v>63</v>
      </c>
      <c r="B80" s="11" t="s">
        <v>227</v>
      </c>
      <c r="C80" s="11" t="s">
        <v>228</v>
      </c>
      <c r="D80" s="31" t="s">
        <v>229</v>
      </c>
      <c r="E80" s="43">
        <v>2022.12</v>
      </c>
      <c r="F80" s="47">
        <v>2024.03</v>
      </c>
      <c r="G80" s="53">
        <v>4.1</v>
      </c>
      <c r="H80" s="53">
        <v>0.2</v>
      </c>
      <c r="I80" s="53">
        <v>6</v>
      </c>
      <c r="J80" s="20" t="s">
        <v>97</v>
      </c>
      <c r="K80" s="39"/>
    </row>
    <row r="81" s="2" customFormat="true" ht="98" customHeight="true" spans="1:11">
      <c r="A81" s="12">
        <v>64</v>
      </c>
      <c r="B81" s="11" t="s">
        <v>230</v>
      </c>
      <c r="C81" s="11" t="s">
        <v>231</v>
      </c>
      <c r="D81" s="22" t="s">
        <v>232</v>
      </c>
      <c r="E81" s="43">
        <v>2022.01</v>
      </c>
      <c r="F81" s="43">
        <v>2023.03</v>
      </c>
      <c r="G81" s="44">
        <v>3.6</v>
      </c>
      <c r="H81" s="44">
        <v>1</v>
      </c>
      <c r="I81" s="44">
        <v>7</v>
      </c>
      <c r="J81" s="20" t="s">
        <v>83</v>
      </c>
      <c r="K81" s="39"/>
    </row>
    <row r="82" s="2" customFormat="true" ht="69" customHeight="true" spans="1:11">
      <c r="A82" s="12">
        <v>65</v>
      </c>
      <c r="B82" s="11" t="s">
        <v>233</v>
      </c>
      <c r="C82" s="11" t="s">
        <v>234</v>
      </c>
      <c r="D82" s="22" t="s">
        <v>235</v>
      </c>
      <c r="E82" s="43">
        <v>2022.01</v>
      </c>
      <c r="F82" s="43">
        <v>2023.06</v>
      </c>
      <c r="G82" s="44">
        <v>3.5</v>
      </c>
      <c r="H82" s="44">
        <v>1</v>
      </c>
      <c r="I82" s="44">
        <v>2</v>
      </c>
      <c r="J82" s="20" t="s">
        <v>50</v>
      </c>
      <c r="K82" s="39"/>
    </row>
    <row r="83" s="2" customFormat="true" ht="72" customHeight="true" spans="1:11">
      <c r="A83" s="12">
        <v>66</v>
      </c>
      <c r="B83" s="11" t="s">
        <v>236</v>
      </c>
      <c r="C83" s="11" t="s">
        <v>237</v>
      </c>
      <c r="D83" s="22" t="s">
        <v>238</v>
      </c>
      <c r="E83" s="43">
        <v>2022.01</v>
      </c>
      <c r="F83" s="43">
        <v>2023.06</v>
      </c>
      <c r="G83" s="44">
        <v>3</v>
      </c>
      <c r="H83" s="44">
        <v>1</v>
      </c>
      <c r="I83" s="44">
        <v>5</v>
      </c>
      <c r="J83" s="20" t="s">
        <v>50</v>
      </c>
      <c r="K83" s="39"/>
    </row>
    <row r="84" s="2" customFormat="true" ht="89" customHeight="true" spans="1:11">
      <c r="A84" s="12">
        <v>67</v>
      </c>
      <c r="B84" s="11" t="s">
        <v>239</v>
      </c>
      <c r="C84" s="11" t="s">
        <v>240</v>
      </c>
      <c r="D84" s="22" t="s">
        <v>241</v>
      </c>
      <c r="E84" s="43">
        <v>2022.01</v>
      </c>
      <c r="F84" s="43">
        <v>2022.12</v>
      </c>
      <c r="G84" s="44">
        <v>3</v>
      </c>
      <c r="H84" s="44">
        <v>0.5</v>
      </c>
      <c r="I84" s="44">
        <v>15</v>
      </c>
      <c r="J84" s="20" t="s">
        <v>97</v>
      </c>
      <c r="K84" s="39"/>
    </row>
    <row r="85" s="2" customFormat="true" ht="132" customHeight="true" spans="1:11">
      <c r="A85" s="12">
        <v>68</v>
      </c>
      <c r="B85" s="11" t="s">
        <v>242</v>
      </c>
      <c r="C85" s="11" t="s">
        <v>243</v>
      </c>
      <c r="D85" s="22" t="s">
        <v>244</v>
      </c>
      <c r="E85" s="43">
        <v>2022.01</v>
      </c>
      <c r="F85" s="43">
        <v>2023.06</v>
      </c>
      <c r="G85" s="44">
        <v>2.3</v>
      </c>
      <c r="H85" s="44">
        <v>0.8</v>
      </c>
      <c r="I85" s="44">
        <v>3</v>
      </c>
      <c r="J85" s="20" t="s">
        <v>50</v>
      </c>
      <c r="K85" s="39"/>
    </row>
    <row r="86" s="2" customFormat="true" ht="92" customHeight="true" spans="1:11">
      <c r="A86" s="12">
        <v>69</v>
      </c>
      <c r="B86" s="11" t="s">
        <v>245</v>
      </c>
      <c r="C86" s="11" t="s">
        <v>246</v>
      </c>
      <c r="D86" s="22" t="s">
        <v>247</v>
      </c>
      <c r="E86" s="43">
        <v>2022.01</v>
      </c>
      <c r="F86" s="43">
        <v>2023.06</v>
      </c>
      <c r="G86" s="44">
        <v>2.2</v>
      </c>
      <c r="H86" s="44">
        <v>0.4</v>
      </c>
      <c r="I86" s="44">
        <v>2</v>
      </c>
      <c r="J86" s="20" t="s">
        <v>50</v>
      </c>
      <c r="K86" s="39"/>
    </row>
    <row r="87" s="2" customFormat="true" ht="78" customHeight="true" spans="1:11">
      <c r="A87" s="12">
        <v>70</v>
      </c>
      <c r="B87" s="11" t="s">
        <v>248</v>
      </c>
      <c r="C87" s="11" t="s">
        <v>249</v>
      </c>
      <c r="D87" s="22" t="s">
        <v>250</v>
      </c>
      <c r="E87" s="43">
        <v>2022.03</v>
      </c>
      <c r="F87" s="43">
        <v>2023.06</v>
      </c>
      <c r="G87" s="44">
        <v>2</v>
      </c>
      <c r="H87" s="44">
        <v>0.5</v>
      </c>
      <c r="I87" s="44">
        <v>5</v>
      </c>
      <c r="J87" s="20" t="s">
        <v>97</v>
      </c>
      <c r="K87" s="39"/>
    </row>
    <row r="88" s="2" customFormat="true" ht="63" customHeight="true" spans="1:11">
      <c r="A88" s="12">
        <v>71</v>
      </c>
      <c r="B88" s="11" t="s">
        <v>251</v>
      </c>
      <c r="C88" s="11" t="s">
        <v>252</v>
      </c>
      <c r="D88" s="22" t="s">
        <v>253</v>
      </c>
      <c r="E88" s="43">
        <v>2022.01</v>
      </c>
      <c r="F88" s="43">
        <v>2023.06</v>
      </c>
      <c r="G88" s="44">
        <v>1.8</v>
      </c>
      <c r="H88" s="44">
        <v>0.8</v>
      </c>
      <c r="I88" s="44">
        <v>1</v>
      </c>
      <c r="J88" s="20" t="s">
        <v>50</v>
      </c>
      <c r="K88" s="39"/>
    </row>
    <row r="89" s="2" customFormat="true" ht="95" customHeight="true" spans="1:11">
      <c r="A89" s="12">
        <v>72</v>
      </c>
      <c r="B89" s="11" t="s">
        <v>254</v>
      </c>
      <c r="C89" s="39" t="s">
        <v>255</v>
      </c>
      <c r="D89" s="22" t="s">
        <v>256</v>
      </c>
      <c r="E89" s="47">
        <v>2022.01</v>
      </c>
      <c r="F89" s="47">
        <v>2023.06</v>
      </c>
      <c r="G89" s="53">
        <v>1.23</v>
      </c>
      <c r="H89" s="53">
        <v>0.43</v>
      </c>
      <c r="I89" s="53">
        <v>1</v>
      </c>
      <c r="J89" s="20" t="s">
        <v>50</v>
      </c>
      <c r="K89" s="39"/>
    </row>
    <row r="90" s="2" customFormat="true" ht="109" customHeight="true" spans="1:11">
      <c r="A90" s="12">
        <v>73</v>
      </c>
      <c r="B90" s="11" t="s">
        <v>257</v>
      </c>
      <c r="C90" s="11" t="s">
        <v>258</v>
      </c>
      <c r="D90" s="22" t="s">
        <v>259</v>
      </c>
      <c r="E90" s="43">
        <v>2022.01</v>
      </c>
      <c r="F90" s="43">
        <v>2022.08</v>
      </c>
      <c r="G90" s="44">
        <v>1</v>
      </c>
      <c r="H90" s="44">
        <v>0.5</v>
      </c>
      <c r="I90" s="44">
        <v>2.5</v>
      </c>
      <c r="J90" s="20" t="s">
        <v>83</v>
      </c>
      <c r="K90" s="39"/>
    </row>
    <row r="91" s="2" customFormat="true" ht="21" customHeight="true" spans="1:11">
      <c r="A91" s="12"/>
      <c r="B91" s="16" t="s">
        <v>260</v>
      </c>
      <c r="C91" s="17"/>
      <c r="D91" s="23"/>
      <c r="E91" s="45"/>
      <c r="F91" s="45"/>
      <c r="G91" s="45"/>
      <c r="H91" s="43"/>
      <c r="I91" s="43"/>
      <c r="J91" s="20"/>
      <c r="K91" s="39"/>
    </row>
    <row r="92" s="1" customFormat="true" ht="64" customHeight="true" spans="1:11">
      <c r="A92" s="12">
        <v>74</v>
      </c>
      <c r="B92" s="11" t="s">
        <v>261</v>
      </c>
      <c r="C92" s="60" t="s">
        <v>262</v>
      </c>
      <c r="D92" s="61" t="s">
        <v>263</v>
      </c>
      <c r="E92" s="43">
        <v>2022.01</v>
      </c>
      <c r="F92" s="43">
        <v>2023.12</v>
      </c>
      <c r="G92" s="44">
        <v>3</v>
      </c>
      <c r="H92" s="44">
        <v>0.5</v>
      </c>
      <c r="I92" s="44">
        <v>10</v>
      </c>
      <c r="J92" s="20" t="s">
        <v>72</v>
      </c>
      <c r="K92" s="39"/>
    </row>
    <row r="93" s="1" customFormat="true" ht="79" customHeight="true" spans="1:11">
      <c r="A93" s="12">
        <v>75</v>
      </c>
      <c r="B93" s="32" t="s">
        <v>264</v>
      </c>
      <c r="C93" s="32" t="s">
        <v>265</v>
      </c>
      <c r="D93" s="33" t="s">
        <v>266</v>
      </c>
      <c r="E93" s="45">
        <v>2022.05</v>
      </c>
      <c r="F93" s="45">
        <v>2023.12</v>
      </c>
      <c r="G93" s="51">
        <v>1</v>
      </c>
      <c r="H93" s="46">
        <v>0.6</v>
      </c>
      <c r="I93" s="46">
        <v>3</v>
      </c>
      <c r="J93" s="20" t="s">
        <v>65</v>
      </c>
      <c r="K93" s="39"/>
    </row>
    <row r="94" s="1" customFormat="true" spans="1:11">
      <c r="A94" s="12" t="s">
        <v>267</v>
      </c>
      <c r="B94" s="29" t="s">
        <v>268</v>
      </c>
      <c r="C94" s="30"/>
      <c r="D94" s="15">
        <f>COUNT(A96:A133)</f>
        <v>29</v>
      </c>
      <c r="E94" s="47"/>
      <c r="F94" s="47"/>
      <c r="G94" s="11">
        <f>SUM(G96:G133)</f>
        <v>80.33358</v>
      </c>
      <c r="H94" s="11">
        <f>SUM(H96:H133)</f>
        <v>22.9935</v>
      </c>
      <c r="I94" s="11">
        <f>SUM(I96:I133)</f>
        <v>225.208</v>
      </c>
      <c r="J94" s="20"/>
      <c r="K94" s="39"/>
    </row>
    <row r="95" s="1" customFormat="true" spans="1:11">
      <c r="A95" s="12"/>
      <c r="B95" s="29" t="s">
        <v>17</v>
      </c>
      <c r="C95" s="30"/>
      <c r="D95" s="26"/>
      <c r="E95" s="47"/>
      <c r="F95" s="47"/>
      <c r="G95" s="47"/>
      <c r="H95" s="47"/>
      <c r="I95" s="47"/>
      <c r="J95" s="20"/>
      <c r="K95" s="39"/>
    </row>
    <row r="96" s="1" customFormat="true" ht="69" customHeight="true" spans="1:11">
      <c r="A96" s="12">
        <v>1</v>
      </c>
      <c r="B96" s="20" t="s">
        <v>269</v>
      </c>
      <c r="C96" s="20" t="s">
        <v>270</v>
      </c>
      <c r="D96" s="23" t="s">
        <v>271</v>
      </c>
      <c r="E96" s="45">
        <v>2021.01</v>
      </c>
      <c r="F96" s="45">
        <v>2023.03</v>
      </c>
      <c r="G96" s="46">
        <v>1.5</v>
      </c>
      <c r="H96" s="46">
        <v>0.8</v>
      </c>
      <c r="I96" s="46">
        <v>5</v>
      </c>
      <c r="J96" s="20" t="s">
        <v>25</v>
      </c>
      <c r="K96" s="39"/>
    </row>
    <row r="97" s="1" customFormat="true" ht="78" customHeight="true" spans="1:11">
      <c r="A97" s="12">
        <v>2</v>
      </c>
      <c r="B97" s="20" t="s">
        <v>272</v>
      </c>
      <c r="C97" s="20" t="s">
        <v>273</v>
      </c>
      <c r="D97" s="23" t="s">
        <v>274</v>
      </c>
      <c r="E97" s="45">
        <v>2021.03</v>
      </c>
      <c r="F97" s="45">
        <v>2023.06</v>
      </c>
      <c r="G97" s="46">
        <v>1</v>
      </c>
      <c r="H97" s="46">
        <v>0.3</v>
      </c>
      <c r="I97" s="46">
        <v>1.5</v>
      </c>
      <c r="J97" s="20" t="s">
        <v>25</v>
      </c>
      <c r="K97" s="39"/>
    </row>
    <row r="98" s="1" customFormat="true" spans="1:11">
      <c r="A98" s="12"/>
      <c r="B98" s="24" t="s">
        <v>35</v>
      </c>
      <c r="C98" s="25"/>
      <c r="D98" s="22"/>
      <c r="E98" s="43"/>
      <c r="F98" s="43"/>
      <c r="G98" s="43"/>
      <c r="H98" s="43"/>
      <c r="I98" s="47"/>
      <c r="J98" s="20"/>
      <c r="K98" s="20"/>
    </row>
    <row r="99" s="1" customFormat="true" ht="103" customHeight="true" spans="1:11">
      <c r="A99" s="12">
        <v>3</v>
      </c>
      <c r="B99" s="32" t="s">
        <v>275</v>
      </c>
      <c r="C99" s="32" t="s">
        <v>276</v>
      </c>
      <c r="D99" s="33" t="s">
        <v>277</v>
      </c>
      <c r="E99" s="45">
        <v>2021.1</v>
      </c>
      <c r="F99" s="45">
        <v>2023.12</v>
      </c>
      <c r="G99" s="51">
        <v>2.9</v>
      </c>
      <c r="H99" s="44">
        <v>0.9</v>
      </c>
      <c r="I99" s="53">
        <v>3.4</v>
      </c>
      <c r="J99" s="20" t="s">
        <v>65</v>
      </c>
      <c r="K99" s="20"/>
    </row>
    <row r="100" s="1" customFormat="true" spans="1:11">
      <c r="A100" s="12"/>
      <c r="B100" s="29" t="s">
        <v>54</v>
      </c>
      <c r="C100" s="30"/>
      <c r="D100" s="31"/>
      <c r="E100" s="47"/>
      <c r="F100" s="47"/>
      <c r="G100" s="47"/>
      <c r="H100" s="47"/>
      <c r="I100" s="47"/>
      <c r="J100" s="20"/>
      <c r="K100" s="20"/>
    </row>
    <row r="101" s="1" customFormat="true" ht="82" customHeight="true" spans="1:11">
      <c r="A101" s="12">
        <v>4</v>
      </c>
      <c r="B101" s="11" t="s">
        <v>278</v>
      </c>
      <c r="C101" s="11" t="s">
        <v>279</v>
      </c>
      <c r="D101" s="22" t="s">
        <v>280</v>
      </c>
      <c r="E101" s="43">
        <v>2021.11</v>
      </c>
      <c r="F101" s="43">
        <v>2022.12</v>
      </c>
      <c r="G101" s="44">
        <v>3.8</v>
      </c>
      <c r="H101" s="44">
        <v>1</v>
      </c>
      <c r="I101" s="44">
        <v>30</v>
      </c>
      <c r="J101" s="20" t="s">
        <v>21</v>
      </c>
      <c r="K101" s="20"/>
    </row>
    <row r="102" s="1" customFormat="true" ht="105" customHeight="true" spans="1:11">
      <c r="A102" s="12">
        <v>5</v>
      </c>
      <c r="B102" s="20" t="s">
        <v>281</v>
      </c>
      <c r="C102" s="20" t="s">
        <v>282</v>
      </c>
      <c r="D102" s="23" t="s">
        <v>283</v>
      </c>
      <c r="E102" s="45">
        <v>2021.03</v>
      </c>
      <c r="F102" s="45">
        <v>2023.12</v>
      </c>
      <c r="G102" s="46">
        <v>3</v>
      </c>
      <c r="H102" s="46">
        <v>0.5</v>
      </c>
      <c r="I102" s="46">
        <v>5</v>
      </c>
      <c r="J102" s="20" t="s">
        <v>43</v>
      </c>
      <c r="K102" s="20"/>
    </row>
    <row r="103" s="1" customFormat="true" ht="67" customHeight="true" spans="1:11">
      <c r="A103" s="12">
        <v>6</v>
      </c>
      <c r="B103" s="11" t="s">
        <v>284</v>
      </c>
      <c r="C103" s="11" t="s">
        <v>285</v>
      </c>
      <c r="D103" s="22" t="s">
        <v>286</v>
      </c>
      <c r="E103" s="43">
        <v>2021.1</v>
      </c>
      <c r="F103" s="43">
        <v>2023.02</v>
      </c>
      <c r="G103" s="44">
        <v>3</v>
      </c>
      <c r="H103" s="44">
        <v>1</v>
      </c>
      <c r="I103" s="44">
        <v>0.968</v>
      </c>
      <c r="J103" s="20" t="s">
        <v>72</v>
      </c>
      <c r="K103" s="20"/>
    </row>
    <row r="104" s="1" customFormat="true" ht="48" customHeight="true" spans="1:11">
      <c r="A104" s="12">
        <v>7</v>
      </c>
      <c r="B104" s="11" t="s">
        <v>287</v>
      </c>
      <c r="C104" s="11" t="s">
        <v>288</v>
      </c>
      <c r="D104" s="22" t="s">
        <v>289</v>
      </c>
      <c r="E104" s="43">
        <v>2021.03</v>
      </c>
      <c r="F104" s="43">
        <v>2022.12</v>
      </c>
      <c r="G104" s="44">
        <v>2.5</v>
      </c>
      <c r="H104" s="44">
        <v>0.5</v>
      </c>
      <c r="I104" s="44">
        <v>7.5</v>
      </c>
      <c r="J104" s="20" t="s">
        <v>21</v>
      </c>
      <c r="K104" s="20"/>
    </row>
    <row r="105" s="1" customFormat="true" ht="81" customHeight="true" spans="1:11">
      <c r="A105" s="12">
        <v>8</v>
      </c>
      <c r="B105" s="11" t="s">
        <v>290</v>
      </c>
      <c r="C105" s="11" t="s">
        <v>291</v>
      </c>
      <c r="D105" s="22" t="s">
        <v>292</v>
      </c>
      <c r="E105" s="43">
        <v>2021.06</v>
      </c>
      <c r="F105" s="43">
        <v>2023.06</v>
      </c>
      <c r="G105" s="44">
        <v>2</v>
      </c>
      <c r="H105" s="44">
        <v>1.5</v>
      </c>
      <c r="I105" s="44">
        <v>3</v>
      </c>
      <c r="J105" s="20" t="s">
        <v>72</v>
      </c>
      <c r="K105" s="20"/>
    </row>
    <row r="106" s="1" customFormat="true" ht="81" customHeight="true" spans="1:11">
      <c r="A106" s="12">
        <v>9</v>
      </c>
      <c r="B106" s="11" t="s">
        <v>293</v>
      </c>
      <c r="C106" s="11" t="s">
        <v>294</v>
      </c>
      <c r="D106" s="22" t="s">
        <v>295</v>
      </c>
      <c r="E106" s="43">
        <v>2021.01</v>
      </c>
      <c r="F106" s="43">
        <v>2022.12</v>
      </c>
      <c r="G106" s="44">
        <v>1.6</v>
      </c>
      <c r="H106" s="44">
        <v>0.1</v>
      </c>
      <c r="I106" s="44">
        <v>5</v>
      </c>
      <c r="J106" s="20" t="s">
        <v>39</v>
      </c>
      <c r="K106" s="20"/>
    </row>
    <row r="107" s="1" customFormat="true" ht="63" customHeight="true" spans="1:11">
      <c r="A107" s="12">
        <v>10</v>
      </c>
      <c r="B107" s="32" t="s">
        <v>296</v>
      </c>
      <c r="C107" s="32" t="s">
        <v>297</v>
      </c>
      <c r="D107" s="33" t="s">
        <v>298</v>
      </c>
      <c r="E107" s="45">
        <v>2021.01</v>
      </c>
      <c r="F107" s="45">
        <v>2022.12</v>
      </c>
      <c r="G107" s="51">
        <v>1.6</v>
      </c>
      <c r="H107" s="46">
        <v>0.8</v>
      </c>
      <c r="I107" s="46">
        <v>3</v>
      </c>
      <c r="J107" s="20" t="s">
        <v>65</v>
      </c>
      <c r="K107" s="20"/>
    </row>
    <row r="108" s="1" customFormat="true" ht="53" customHeight="true" spans="1:11">
      <c r="A108" s="12">
        <v>11</v>
      </c>
      <c r="B108" s="11" t="s">
        <v>299</v>
      </c>
      <c r="C108" s="39" t="s">
        <v>300</v>
      </c>
      <c r="D108" s="31" t="s">
        <v>301</v>
      </c>
      <c r="E108" s="47">
        <v>2021.03</v>
      </c>
      <c r="F108" s="47">
        <v>2022.12</v>
      </c>
      <c r="G108" s="44">
        <v>1.5</v>
      </c>
      <c r="H108" s="53">
        <v>0.5</v>
      </c>
      <c r="I108" s="53">
        <v>7</v>
      </c>
      <c r="J108" s="20" t="s">
        <v>21</v>
      </c>
      <c r="K108" s="20"/>
    </row>
    <row r="109" s="1" customFormat="true" ht="104" customHeight="true" spans="1:11">
      <c r="A109" s="12">
        <v>12</v>
      </c>
      <c r="B109" s="20" t="s">
        <v>302</v>
      </c>
      <c r="C109" s="20" t="s">
        <v>303</v>
      </c>
      <c r="D109" s="23" t="s">
        <v>304</v>
      </c>
      <c r="E109" s="45">
        <v>2021.06</v>
      </c>
      <c r="F109" s="45">
        <v>2023.12</v>
      </c>
      <c r="G109" s="46">
        <v>1</v>
      </c>
      <c r="H109" s="46">
        <v>0.3</v>
      </c>
      <c r="I109" s="46">
        <v>2</v>
      </c>
      <c r="J109" s="20" t="s">
        <v>43</v>
      </c>
      <c r="K109" s="20"/>
    </row>
    <row r="110" s="1" customFormat="true" ht="67" customHeight="true" spans="1:11">
      <c r="A110" s="12">
        <v>13</v>
      </c>
      <c r="B110" s="20" t="s">
        <v>305</v>
      </c>
      <c r="C110" s="20" t="s">
        <v>306</v>
      </c>
      <c r="D110" s="23" t="s">
        <v>307</v>
      </c>
      <c r="E110" s="45">
        <v>2021.05</v>
      </c>
      <c r="F110" s="45">
        <v>2024.12</v>
      </c>
      <c r="G110" s="46">
        <v>1</v>
      </c>
      <c r="H110" s="46">
        <v>0.2</v>
      </c>
      <c r="I110" s="46">
        <v>2</v>
      </c>
      <c r="J110" s="20" t="s">
        <v>43</v>
      </c>
      <c r="K110" s="20"/>
    </row>
    <row r="111" s="1" customFormat="true" ht="76" customHeight="true" spans="1:11">
      <c r="A111" s="12">
        <v>14</v>
      </c>
      <c r="B111" s="11" t="s">
        <v>308</v>
      </c>
      <c r="C111" s="11" t="s">
        <v>309</v>
      </c>
      <c r="D111" s="22" t="s">
        <v>310</v>
      </c>
      <c r="E111" s="45">
        <v>2021.1</v>
      </c>
      <c r="F111" s="45">
        <v>2023.08</v>
      </c>
      <c r="G111" s="44">
        <v>1</v>
      </c>
      <c r="H111" s="44">
        <v>0.1</v>
      </c>
      <c r="I111" s="46">
        <v>10</v>
      </c>
      <c r="J111" s="20" t="s">
        <v>39</v>
      </c>
      <c r="K111" s="20"/>
    </row>
    <row r="112" s="1" customFormat="true" spans="1:11">
      <c r="A112" s="12"/>
      <c r="B112" s="62" t="s">
        <v>98</v>
      </c>
      <c r="C112" s="63"/>
      <c r="D112" s="33"/>
      <c r="E112" s="45"/>
      <c r="F112" s="45"/>
      <c r="G112" s="51"/>
      <c r="H112" s="46"/>
      <c r="I112" s="46"/>
      <c r="J112" s="20"/>
      <c r="K112" s="20"/>
    </row>
    <row r="113" s="1" customFormat="true" ht="81" customHeight="true" spans="1:11">
      <c r="A113" s="12">
        <v>15</v>
      </c>
      <c r="B113" s="64" t="s">
        <v>121</v>
      </c>
      <c r="C113" s="64" t="s">
        <v>311</v>
      </c>
      <c r="D113" s="65" t="s">
        <v>312</v>
      </c>
      <c r="E113" s="43">
        <v>2021.01</v>
      </c>
      <c r="F113" s="43">
        <v>2022.12</v>
      </c>
      <c r="G113" s="44">
        <v>2.6</v>
      </c>
      <c r="H113" s="44">
        <v>0.8</v>
      </c>
      <c r="I113" s="44">
        <v>13</v>
      </c>
      <c r="J113" s="20" t="s">
        <v>124</v>
      </c>
      <c r="K113" s="20"/>
    </row>
    <row r="114" s="1" customFormat="true" ht="97" customHeight="true" spans="1:11">
      <c r="A114" s="12">
        <v>16</v>
      </c>
      <c r="B114" s="11" t="s">
        <v>313</v>
      </c>
      <c r="C114" s="11" t="s">
        <v>314</v>
      </c>
      <c r="D114" s="22" t="s">
        <v>315</v>
      </c>
      <c r="E114" s="43">
        <v>2021.09</v>
      </c>
      <c r="F114" s="43">
        <v>2022.06</v>
      </c>
      <c r="G114" s="44">
        <v>1.35</v>
      </c>
      <c r="H114" s="44">
        <v>0.8</v>
      </c>
      <c r="I114" s="44">
        <v>3</v>
      </c>
      <c r="J114" s="20" t="s">
        <v>124</v>
      </c>
      <c r="K114" s="20"/>
    </row>
    <row r="115" s="1" customFormat="true" spans="1:11">
      <c r="A115" s="12"/>
      <c r="B115" s="24" t="s">
        <v>135</v>
      </c>
      <c r="C115" s="25"/>
      <c r="D115" s="22"/>
      <c r="E115" s="43"/>
      <c r="F115" s="43"/>
      <c r="G115" s="43"/>
      <c r="H115" s="44"/>
      <c r="I115" s="44"/>
      <c r="J115" s="20"/>
      <c r="K115" s="20"/>
    </row>
    <row r="116" s="1" customFormat="true" ht="82" customHeight="true" spans="1:11">
      <c r="A116" s="12">
        <v>17</v>
      </c>
      <c r="B116" s="20" t="s">
        <v>316</v>
      </c>
      <c r="C116" s="20" t="s">
        <v>317</v>
      </c>
      <c r="D116" s="23" t="s">
        <v>318</v>
      </c>
      <c r="E116" s="45">
        <v>2021.04</v>
      </c>
      <c r="F116" s="45">
        <v>2023.12</v>
      </c>
      <c r="G116" s="46">
        <v>3.29</v>
      </c>
      <c r="H116" s="46">
        <v>1.5</v>
      </c>
      <c r="I116" s="46">
        <v>9</v>
      </c>
      <c r="J116" s="20" t="s">
        <v>25</v>
      </c>
      <c r="K116" s="20"/>
    </row>
    <row r="117" s="1" customFormat="true" ht="68" customHeight="true" spans="1:11">
      <c r="A117" s="12">
        <v>18</v>
      </c>
      <c r="B117" s="58" t="s">
        <v>319</v>
      </c>
      <c r="C117" s="58" t="s">
        <v>320</v>
      </c>
      <c r="D117" s="41" t="s">
        <v>321</v>
      </c>
      <c r="E117" s="45">
        <v>2021.11</v>
      </c>
      <c r="F117" s="45">
        <v>2023.12</v>
      </c>
      <c r="G117" s="46">
        <v>2</v>
      </c>
      <c r="H117" s="46">
        <v>0.5</v>
      </c>
      <c r="I117" s="44">
        <v>10</v>
      </c>
      <c r="J117" s="20" t="s">
        <v>21</v>
      </c>
      <c r="K117" s="39"/>
    </row>
    <row r="118" s="1" customFormat="true" ht="98" customHeight="true" spans="1:11">
      <c r="A118" s="12">
        <v>19</v>
      </c>
      <c r="B118" s="20" t="s">
        <v>322</v>
      </c>
      <c r="C118" s="20" t="s">
        <v>323</v>
      </c>
      <c r="D118" s="23" t="s">
        <v>324</v>
      </c>
      <c r="E118" s="45">
        <v>2021.05</v>
      </c>
      <c r="F118" s="45">
        <v>2022.12</v>
      </c>
      <c r="G118" s="46">
        <v>1.5</v>
      </c>
      <c r="H118" s="46">
        <v>0.5</v>
      </c>
      <c r="I118" s="46">
        <v>2.74</v>
      </c>
      <c r="J118" s="20" t="s">
        <v>25</v>
      </c>
      <c r="K118" s="20"/>
    </row>
    <row r="119" s="1" customFormat="true" spans="1:11">
      <c r="A119" s="12"/>
      <c r="B119" s="24" t="s">
        <v>145</v>
      </c>
      <c r="C119" s="25"/>
      <c r="D119" s="22"/>
      <c r="E119" s="43"/>
      <c r="F119" s="43"/>
      <c r="G119" s="43"/>
      <c r="H119" s="43"/>
      <c r="I119" s="43"/>
      <c r="J119" s="20"/>
      <c r="K119" s="20"/>
    </row>
    <row r="120" s="1" customFormat="true" ht="105" customHeight="true" spans="1:11">
      <c r="A120" s="12">
        <v>20</v>
      </c>
      <c r="B120" s="20" t="s">
        <v>325</v>
      </c>
      <c r="C120" s="20" t="s">
        <v>326</v>
      </c>
      <c r="D120" s="23" t="s">
        <v>327</v>
      </c>
      <c r="E120" s="45">
        <v>2021.08</v>
      </c>
      <c r="F120" s="45">
        <v>2023.12</v>
      </c>
      <c r="G120" s="44">
        <v>5</v>
      </c>
      <c r="H120" s="44">
        <v>1.5</v>
      </c>
      <c r="I120" s="44">
        <v>8</v>
      </c>
      <c r="J120" s="20" t="s">
        <v>72</v>
      </c>
      <c r="K120" s="20"/>
    </row>
    <row r="121" s="1" customFormat="true" ht="94" customHeight="true" spans="1:11">
      <c r="A121" s="12">
        <v>21</v>
      </c>
      <c r="B121" s="66" t="s">
        <v>328</v>
      </c>
      <c r="C121" s="66" t="s">
        <v>329</v>
      </c>
      <c r="D121" s="22" t="s">
        <v>330</v>
      </c>
      <c r="E121" s="43">
        <v>2021.1</v>
      </c>
      <c r="F121" s="43">
        <v>2023.1</v>
      </c>
      <c r="G121" s="44">
        <v>1.2</v>
      </c>
      <c r="H121" s="44">
        <v>0.4</v>
      </c>
      <c r="I121" s="44">
        <v>1.5</v>
      </c>
      <c r="J121" s="20" t="s">
        <v>131</v>
      </c>
      <c r="K121" s="20"/>
    </row>
    <row r="122" s="1" customFormat="true" spans="1:11">
      <c r="A122" s="12"/>
      <c r="B122" s="67" t="s">
        <v>182</v>
      </c>
      <c r="C122" s="68"/>
      <c r="D122" s="22"/>
      <c r="E122" s="43"/>
      <c r="F122" s="43"/>
      <c r="G122" s="43"/>
      <c r="H122" s="43"/>
      <c r="I122" s="43"/>
      <c r="J122" s="20"/>
      <c r="K122" s="20"/>
    </row>
    <row r="123" s="3" customFormat="true" ht="127" customHeight="true" spans="1:11">
      <c r="A123" s="12">
        <v>22</v>
      </c>
      <c r="B123" s="11" t="s">
        <v>331</v>
      </c>
      <c r="C123" s="20" t="s">
        <v>332</v>
      </c>
      <c r="D123" s="23" t="s">
        <v>333</v>
      </c>
      <c r="E123" s="43">
        <v>2021.1</v>
      </c>
      <c r="F123" s="43">
        <v>2024.12</v>
      </c>
      <c r="G123" s="44">
        <v>3.3</v>
      </c>
      <c r="H123" s="44">
        <v>1.2</v>
      </c>
      <c r="I123" s="44">
        <v>50</v>
      </c>
      <c r="J123" s="20" t="s">
        <v>58</v>
      </c>
      <c r="K123" s="20"/>
    </row>
    <row r="124" s="1" customFormat="true" ht="81" customHeight="true" spans="1:11">
      <c r="A124" s="12">
        <v>23</v>
      </c>
      <c r="B124" s="64" t="s">
        <v>334</v>
      </c>
      <c r="C124" s="64" t="s">
        <v>335</v>
      </c>
      <c r="D124" s="65" t="s">
        <v>336</v>
      </c>
      <c r="E124" s="43">
        <v>2021.1</v>
      </c>
      <c r="F124" s="43">
        <v>2022.08</v>
      </c>
      <c r="G124" s="44">
        <v>2</v>
      </c>
      <c r="H124" s="44">
        <v>1.7</v>
      </c>
      <c r="I124" s="44">
        <v>5</v>
      </c>
      <c r="J124" s="20" t="s">
        <v>124</v>
      </c>
      <c r="K124" s="20"/>
    </row>
    <row r="125" s="1" customFormat="true" ht="24" customHeight="true" spans="1:11">
      <c r="A125" s="12"/>
      <c r="B125" s="24" t="s">
        <v>198</v>
      </c>
      <c r="C125" s="25"/>
      <c r="D125" s="23"/>
      <c r="E125" s="45"/>
      <c r="F125" s="45"/>
      <c r="G125" s="45"/>
      <c r="H125" s="45"/>
      <c r="I125" s="45"/>
      <c r="J125" s="20"/>
      <c r="K125" s="20"/>
    </row>
    <row r="126" s="1" customFormat="true" ht="109" customHeight="true" spans="1:11">
      <c r="A126" s="12">
        <v>24</v>
      </c>
      <c r="B126" s="11" t="s">
        <v>337</v>
      </c>
      <c r="C126" s="11" t="s">
        <v>338</v>
      </c>
      <c r="D126" s="22" t="s">
        <v>339</v>
      </c>
      <c r="E126" s="43">
        <v>2021.07</v>
      </c>
      <c r="F126" s="43">
        <v>2023.12</v>
      </c>
      <c r="G126" s="44">
        <v>2.7</v>
      </c>
      <c r="H126" s="44">
        <v>0.5</v>
      </c>
      <c r="I126" s="44">
        <v>2</v>
      </c>
      <c r="J126" s="20" t="s">
        <v>90</v>
      </c>
      <c r="K126" s="20"/>
    </row>
    <row r="127" s="1" customFormat="true" ht="98" customHeight="true" spans="1:11">
      <c r="A127" s="12">
        <v>25</v>
      </c>
      <c r="B127" s="32" t="s">
        <v>340</v>
      </c>
      <c r="C127" s="32" t="s">
        <v>341</v>
      </c>
      <c r="D127" s="33" t="s">
        <v>342</v>
      </c>
      <c r="E127" s="45">
        <v>2021.04</v>
      </c>
      <c r="F127" s="45">
        <v>2023.06</v>
      </c>
      <c r="G127" s="51">
        <v>1.8</v>
      </c>
      <c r="H127" s="46">
        <v>0.4</v>
      </c>
      <c r="I127" s="46">
        <v>5</v>
      </c>
      <c r="J127" s="20" t="s">
        <v>65</v>
      </c>
      <c r="K127" s="20"/>
    </row>
    <row r="128" s="1" customFormat="true" spans="1:11">
      <c r="A128" s="12"/>
      <c r="B128" s="24" t="s">
        <v>202</v>
      </c>
      <c r="C128" s="25"/>
      <c r="D128" s="69"/>
      <c r="E128" s="45"/>
      <c r="F128" s="45"/>
      <c r="G128" s="45"/>
      <c r="H128" s="45"/>
      <c r="I128" s="43"/>
      <c r="J128" s="20"/>
      <c r="K128" s="20"/>
    </row>
    <row r="129" s="3" customFormat="true" ht="112" customHeight="true" spans="1:11">
      <c r="A129" s="12">
        <v>26</v>
      </c>
      <c r="B129" s="11" t="s">
        <v>343</v>
      </c>
      <c r="C129" s="11" t="s">
        <v>344</v>
      </c>
      <c r="D129" s="22" t="s">
        <v>345</v>
      </c>
      <c r="E129" s="43">
        <v>2021.1</v>
      </c>
      <c r="F129" s="43">
        <v>2025.12</v>
      </c>
      <c r="G129" s="44">
        <v>10.5</v>
      </c>
      <c r="H129" s="44">
        <v>1</v>
      </c>
      <c r="I129" s="44">
        <v>10</v>
      </c>
      <c r="J129" s="20" t="s">
        <v>131</v>
      </c>
      <c r="K129" s="20"/>
    </row>
    <row r="130" s="3" customFormat="true" ht="98" customHeight="true" spans="1:11">
      <c r="A130" s="12">
        <v>27</v>
      </c>
      <c r="B130" s="11" t="s">
        <v>346</v>
      </c>
      <c r="C130" s="11" t="s">
        <v>347</v>
      </c>
      <c r="D130" s="22" t="s">
        <v>348</v>
      </c>
      <c r="E130" s="43">
        <v>2021.03</v>
      </c>
      <c r="F130" s="43">
        <v>2022.12</v>
      </c>
      <c r="G130" s="44">
        <v>8.59358</v>
      </c>
      <c r="H130" s="44">
        <v>2.5935</v>
      </c>
      <c r="I130" s="44">
        <v>10</v>
      </c>
      <c r="J130" s="20" t="s">
        <v>83</v>
      </c>
      <c r="K130" s="20"/>
    </row>
    <row r="131" s="3" customFormat="true" ht="237" customHeight="true" spans="1:11">
      <c r="A131" s="12">
        <v>28</v>
      </c>
      <c r="B131" s="11" t="s">
        <v>349</v>
      </c>
      <c r="C131" s="11" t="s">
        <v>350</v>
      </c>
      <c r="D131" s="22" t="s">
        <v>351</v>
      </c>
      <c r="E131" s="43">
        <v>2020.03</v>
      </c>
      <c r="F131" s="43">
        <v>2023.06</v>
      </c>
      <c r="G131" s="46">
        <v>5.9</v>
      </c>
      <c r="H131" s="46">
        <v>1</v>
      </c>
      <c r="I131" s="46">
        <v>6.6</v>
      </c>
      <c r="J131" s="20" t="s">
        <v>50</v>
      </c>
      <c r="K131" s="20"/>
    </row>
    <row r="132" s="3" customFormat="true" spans="1:11">
      <c r="A132" s="12"/>
      <c r="B132" s="24" t="s">
        <v>260</v>
      </c>
      <c r="C132" s="25"/>
      <c r="D132" s="22"/>
      <c r="E132" s="43"/>
      <c r="F132" s="43"/>
      <c r="G132" s="43"/>
      <c r="H132" s="43"/>
      <c r="I132" s="43"/>
      <c r="J132" s="20"/>
      <c r="K132" s="20"/>
    </row>
    <row r="133" s="3" customFormat="true" ht="78" customHeight="true" spans="1:11">
      <c r="A133" s="12">
        <v>29</v>
      </c>
      <c r="B133" s="11" t="s">
        <v>352</v>
      </c>
      <c r="C133" s="11" t="s">
        <v>353</v>
      </c>
      <c r="D133" s="22" t="s">
        <v>354</v>
      </c>
      <c r="E133" s="50">
        <v>2021.03</v>
      </c>
      <c r="F133" s="50">
        <v>2023.03</v>
      </c>
      <c r="G133" s="44">
        <v>1.2</v>
      </c>
      <c r="H133" s="44">
        <v>0.1</v>
      </c>
      <c r="I133" s="44">
        <v>4</v>
      </c>
      <c r="J133" s="20" t="s">
        <v>39</v>
      </c>
      <c r="K133" s="20"/>
    </row>
    <row r="134" s="1" customFormat="true" spans="1:11">
      <c r="A134" s="4"/>
      <c r="B134" s="4"/>
      <c r="C134" s="4"/>
      <c r="D134" s="5"/>
      <c r="E134" s="4"/>
      <c r="F134" s="4"/>
      <c r="G134" s="6"/>
      <c r="H134" s="6"/>
      <c r="I134" s="6"/>
      <c r="J134" s="4"/>
      <c r="K134" s="4"/>
    </row>
    <row r="135" s="1" customFormat="true" spans="1:11">
      <c r="A135" s="4"/>
      <c r="B135" s="4"/>
      <c r="C135" s="4"/>
      <c r="D135" s="5"/>
      <c r="E135" s="4"/>
      <c r="F135" s="4"/>
      <c r="G135" s="6"/>
      <c r="H135" s="6"/>
      <c r="I135" s="6"/>
      <c r="J135" s="4"/>
      <c r="K135" s="4"/>
    </row>
    <row r="136" s="1" customFormat="true" spans="1:11">
      <c r="A136" s="4"/>
      <c r="B136" s="4"/>
      <c r="C136" s="4"/>
      <c r="D136" s="5"/>
      <c r="E136" s="4"/>
      <c r="F136" s="4"/>
      <c r="G136" s="6"/>
      <c r="H136" s="6"/>
      <c r="I136" s="6"/>
      <c r="J136" s="4"/>
      <c r="K136" s="4"/>
    </row>
    <row r="137" s="1" customFormat="true" spans="1:11">
      <c r="A137" s="4"/>
      <c r="B137" s="4"/>
      <c r="C137" s="4"/>
      <c r="D137" s="5"/>
      <c r="E137" s="4"/>
      <c r="F137" s="4"/>
      <c r="G137" s="6"/>
      <c r="H137" s="6"/>
      <c r="I137" s="6"/>
      <c r="J137" s="4"/>
      <c r="K137" s="4"/>
    </row>
    <row r="138" s="1" customFormat="true" spans="1:11">
      <c r="A138" s="4"/>
      <c r="B138" s="4"/>
      <c r="C138" s="4"/>
      <c r="D138" s="5"/>
      <c r="E138" s="4"/>
      <c r="F138" s="4"/>
      <c r="G138" s="6"/>
      <c r="H138" s="6"/>
      <c r="I138" s="6"/>
      <c r="J138" s="4"/>
      <c r="K138" s="4"/>
    </row>
    <row r="139" s="1" customFormat="true" spans="1:11">
      <c r="A139" s="4"/>
      <c r="B139" s="4"/>
      <c r="C139" s="4"/>
      <c r="D139" s="5"/>
      <c r="E139" s="4"/>
      <c r="F139" s="4"/>
      <c r="G139" s="6"/>
      <c r="H139" s="6"/>
      <c r="I139" s="6"/>
      <c r="J139" s="4"/>
      <c r="K139" s="4"/>
    </row>
    <row r="140" s="1" customFormat="true" spans="1:11">
      <c r="A140" s="4"/>
      <c r="B140" s="4"/>
      <c r="C140" s="4"/>
      <c r="D140" s="5"/>
      <c r="E140" s="4"/>
      <c r="F140" s="4"/>
      <c r="G140" s="6"/>
      <c r="H140" s="6"/>
      <c r="I140" s="6"/>
      <c r="J140" s="4"/>
      <c r="K140" s="4"/>
    </row>
    <row r="141" s="1" customFormat="true" spans="1:11">
      <c r="A141" s="4"/>
      <c r="B141" s="4"/>
      <c r="C141" s="4"/>
      <c r="D141" s="5"/>
      <c r="E141" s="4"/>
      <c r="F141" s="4"/>
      <c r="G141" s="6"/>
      <c r="H141" s="6"/>
      <c r="I141" s="6"/>
      <c r="J141" s="4"/>
      <c r="K141" s="4"/>
    </row>
    <row r="142" s="1" customFormat="true" spans="1:11">
      <c r="A142" s="4"/>
      <c r="B142" s="4"/>
      <c r="C142" s="4"/>
      <c r="D142" s="5"/>
      <c r="E142" s="4"/>
      <c r="F142" s="4"/>
      <c r="G142" s="6"/>
      <c r="H142" s="6"/>
      <c r="I142" s="6"/>
      <c r="J142" s="4"/>
      <c r="K142" s="4"/>
    </row>
    <row r="143" s="1" customFormat="true" spans="1:11">
      <c r="A143" s="4"/>
      <c r="B143" s="4"/>
      <c r="C143" s="4"/>
      <c r="D143" s="5"/>
      <c r="E143" s="4"/>
      <c r="F143" s="4"/>
      <c r="G143" s="6"/>
      <c r="H143" s="6"/>
      <c r="I143" s="6"/>
      <c r="J143" s="4"/>
      <c r="K143" s="4"/>
    </row>
    <row r="144" s="1" customFormat="true" spans="1:11">
      <c r="A144" s="4"/>
      <c r="B144" s="4"/>
      <c r="C144" s="4"/>
      <c r="D144" s="5"/>
      <c r="E144" s="4"/>
      <c r="F144" s="4"/>
      <c r="G144" s="6"/>
      <c r="H144" s="6"/>
      <c r="I144" s="6"/>
      <c r="J144" s="4"/>
      <c r="K144" s="4"/>
    </row>
    <row r="145" s="1" customFormat="true" spans="1:11">
      <c r="A145" s="4"/>
      <c r="B145" s="4"/>
      <c r="C145" s="4"/>
      <c r="D145" s="5"/>
      <c r="E145" s="4"/>
      <c r="F145" s="4"/>
      <c r="G145" s="6"/>
      <c r="H145" s="6"/>
      <c r="I145" s="6"/>
      <c r="J145" s="4"/>
      <c r="K145" s="4"/>
    </row>
    <row r="146" s="1" customFormat="true" spans="1:11">
      <c r="A146" s="4"/>
      <c r="B146" s="4"/>
      <c r="C146" s="4"/>
      <c r="D146" s="5"/>
      <c r="E146" s="4"/>
      <c r="F146" s="4"/>
      <c r="G146" s="6"/>
      <c r="H146" s="6"/>
      <c r="I146" s="6"/>
      <c r="J146" s="4"/>
      <c r="K146" s="4"/>
    </row>
    <row r="147" s="1" customFormat="true" spans="1:11">
      <c r="A147" s="4"/>
      <c r="B147" s="4"/>
      <c r="C147" s="4"/>
      <c r="D147" s="5"/>
      <c r="E147" s="4"/>
      <c r="F147" s="4"/>
      <c r="G147" s="6"/>
      <c r="H147" s="6"/>
      <c r="I147" s="6"/>
      <c r="J147" s="4"/>
      <c r="K147" s="4"/>
    </row>
    <row r="148" s="1" customFormat="true" spans="1:11">
      <c r="A148" s="4"/>
      <c r="B148" s="4"/>
      <c r="C148" s="4"/>
      <c r="D148" s="5"/>
      <c r="E148" s="4"/>
      <c r="F148" s="4"/>
      <c r="G148" s="6"/>
      <c r="H148" s="6"/>
      <c r="I148" s="6"/>
      <c r="J148" s="4"/>
      <c r="K148" s="4"/>
    </row>
    <row r="149" s="1" customFormat="true" spans="1:11">
      <c r="A149" s="4"/>
      <c r="B149" s="4"/>
      <c r="C149" s="4"/>
      <c r="D149" s="5"/>
      <c r="E149" s="4"/>
      <c r="F149" s="4"/>
      <c r="G149" s="6"/>
      <c r="H149" s="6"/>
      <c r="I149" s="6"/>
      <c r="J149" s="4"/>
      <c r="K149" s="4"/>
    </row>
    <row r="150" s="1" customFormat="true" spans="1:11">
      <c r="A150" s="4"/>
      <c r="B150" s="4"/>
      <c r="C150" s="4"/>
      <c r="D150" s="5"/>
      <c r="E150" s="4"/>
      <c r="F150" s="4"/>
      <c r="G150" s="6"/>
      <c r="H150" s="6"/>
      <c r="I150" s="6"/>
      <c r="J150" s="4"/>
      <c r="K150" s="4"/>
    </row>
    <row r="151" s="1" customFormat="true" spans="1:11">
      <c r="A151" s="4"/>
      <c r="B151" s="4"/>
      <c r="C151" s="4"/>
      <c r="D151" s="5"/>
      <c r="E151" s="4"/>
      <c r="F151" s="4"/>
      <c r="G151" s="6"/>
      <c r="H151" s="6"/>
      <c r="I151" s="6"/>
      <c r="J151" s="4"/>
      <c r="K151" s="4"/>
    </row>
    <row r="152" s="1" customFormat="true" spans="1:11">
      <c r="A152" s="4"/>
      <c r="B152" s="4"/>
      <c r="C152" s="4"/>
      <c r="D152" s="5"/>
      <c r="E152" s="4"/>
      <c r="F152" s="4"/>
      <c r="G152" s="6"/>
      <c r="H152" s="6"/>
      <c r="I152" s="6"/>
      <c r="J152" s="4"/>
      <c r="K152" s="4"/>
    </row>
    <row r="153" s="1" customFormat="true" spans="1:11">
      <c r="A153" s="4"/>
      <c r="B153" s="4"/>
      <c r="C153" s="4"/>
      <c r="D153" s="5"/>
      <c r="E153" s="4"/>
      <c r="F153" s="4"/>
      <c r="G153" s="6"/>
      <c r="H153" s="6"/>
      <c r="I153" s="6"/>
      <c r="J153" s="4"/>
      <c r="K153" s="4"/>
    </row>
    <row r="154" s="1" customFormat="true" spans="1:11">
      <c r="A154" s="4"/>
      <c r="B154" s="4"/>
      <c r="C154" s="4"/>
      <c r="D154" s="5"/>
      <c r="E154" s="4"/>
      <c r="F154" s="4"/>
      <c r="G154" s="6"/>
      <c r="H154" s="6"/>
      <c r="I154" s="6"/>
      <c r="J154" s="4"/>
      <c r="K154" s="4"/>
    </row>
    <row r="155" s="1" customFormat="true" spans="1:11">
      <c r="A155" s="4"/>
      <c r="B155" s="4"/>
      <c r="C155" s="4"/>
      <c r="D155" s="5"/>
      <c r="E155" s="4"/>
      <c r="F155" s="4"/>
      <c r="G155" s="6"/>
      <c r="H155" s="6"/>
      <c r="I155" s="6"/>
      <c r="J155" s="4"/>
      <c r="K155" s="4"/>
    </row>
    <row r="156" s="1" customFormat="true" spans="1:11">
      <c r="A156" s="4"/>
      <c r="B156" s="4"/>
      <c r="C156" s="4"/>
      <c r="D156" s="5"/>
      <c r="E156" s="4"/>
      <c r="F156" s="4"/>
      <c r="G156" s="6"/>
      <c r="H156" s="6"/>
      <c r="I156" s="6"/>
      <c r="J156" s="4"/>
      <c r="K156" s="4"/>
    </row>
    <row r="157" s="1" customFormat="true" spans="1:11">
      <c r="A157" s="4"/>
      <c r="B157" s="4"/>
      <c r="C157" s="4"/>
      <c r="D157" s="5"/>
      <c r="E157" s="4"/>
      <c r="F157" s="4"/>
      <c r="G157" s="6"/>
      <c r="H157" s="6"/>
      <c r="I157" s="6"/>
      <c r="J157" s="4"/>
      <c r="K157" s="4"/>
    </row>
  </sheetData>
  <sortState ref="A105:M109">
    <sortCondition ref="G105:G109" descending="true"/>
  </sortState>
  <mergeCells count="38">
    <mergeCell ref="A1:B1"/>
    <mergeCell ref="A2:K2"/>
    <mergeCell ref="I3:K3"/>
    <mergeCell ref="B6:C6"/>
    <mergeCell ref="B7:C7"/>
    <mergeCell ref="B8:C8"/>
    <mergeCell ref="B14:C14"/>
    <mergeCell ref="B20:C20"/>
    <mergeCell ref="B26:C26"/>
    <mergeCell ref="B34:C34"/>
    <mergeCell ref="B46:C46"/>
    <mergeCell ref="B50:C50"/>
    <mergeCell ref="B63:C63"/>
    <mergeCell ref="B69:C69"/>
    <mergeCell ref="B71:C71"/>
    <mergeCell ref="B91:C91"/>
    <mergeCell ref="B94:C94"/>
    <mergeCell ref="B95:C95"/>
    <mergeCell ref="B98:C98"/>
    <mergeCell ref="B100:C100"/>
    <mergeCell ref="B112:C112"/>
    <mergeCell ref="B115:C115"/>
    <mergeCell ref="B119:C119"/>
    <mergeCell ref="B122:C122"/>
    <mergeCell ref="B125:C125"/>
    <mergeCell ref="B128:C128"/>
    <mergeCell ref="B132:C132"/>
    <mergeCell ref="A4:A5"/>
    <mergeCell ref="B4:B5"/>
    <mergeCell ref="C4:C5"/>
    <mergeCell ref="D4:D5"/>
    <mergeCell ref="E4:E5"/>
    <mergeCell ref="F4:F5"/>
    <mergeCell ref="G4:G5"/>
    <mergeCell ref="H4:H5"/>
    <mergeCell ref="I4:I5"/>
    <mergeCell ref="J4:J5"/>
    <mergeCell ref="K4:K5"/>
  </mergeCells>
  <conditionalFormatting sqref="C35">
    <cfRule type="duplicateValues" dxfId="0" priority="1"/>
    <cfRule type="duplicateValues" dxfId="0" priority="2"/>
    <cfRule type="duplicateValues" dxfId="1" priority="3"/>
  </conditionalFormatting>
  <dataValidations count="1">
    <dataValidation allowBlank="1" showInputMessage="1" showErrorMessage="1" sqref="J14 J15 J16 J17 J18 J19 J20 J21 J22 J23 J26 J27 J28 J29 J30 J31 J32 J33 J34 J35 J38 J39 J40 J41 J42 J43 J44 J45 J46 J47 J48 J49 J50 J51 J52 J53 J54 J55 J56 J57 J58 J61 J62 J66 J69 J70 J71 J72 J73 J74 J75 J76 J77 J78 J79 J80 J81 J82 J83 J84 J85 J86 J87 J88 J89 J90 J91 J92 J93 J94 J95 J96 J97 J117 J24:J25 J36:J37 J59:J60"/>
  </dataValidations>
  <printOptions horizontalCentered="true"/>
  <pageMargins left="0.314583333333333" right="0.314583333333333" top="0.393055555555556" bottom="0.393055555555556" header="0.302777777777778" footer="0.196527777777778"/>
  <pageSetup paperSize="9" fitToHeight="0" orientation="landscape" horizontalDpi="600"/>
  <headerFooter>
    <oddFooter>&amp;C第 &amp;P 页，共 &amp;N 页</oddFooter>
  </headerFooter>
  <rowBreaks count="5" manualBreakCount="5">
    <brk id="12" max="10" man="1"/>
    <brk id="18" max="10" man="1"/>
    <brk id="117" max="10" man="1"/>
    <brk id="123" max="10" man="1"/>
    <brk id="133" max="16383" man="1"/>
  </rowBreaks>
  <colBreaks count="1" manualBreakCount="1">
    <brk id="11" max="1048575" man="1"/>
  </col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gxxc</cp:lastModifiedBy>
  <dcterms:created xsi:type="dcterms:W3CDTF">2021-02-27T07:10:00Z</dcterms:created>
  <dcterms:modified xsi:type="dcterms:W3CDTF">2022-03-02T11:11:10Z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8D66AEA7FCC74D02969D9EDA5635BF1E</vt:lpwstr>
  </property>
</Properties>
</file>