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12465" activeTab="0"/>
  </bookViews>
  <sheets>
    <sheet name="公示名单" sheetId="1" r:id="rId1"/>
  </sheets>
  <definedNames>
    <definedName name="_xlnm.Print_Titles" localSheetId="0">'公示名单'!$4:$4</definedName>
  </definedNames>
  <calcPr fullCalcOnLoad="1"/>
</workbook>
</file>

<file path=xl/sharedStrings.xml><?xml version="1.0" encoding="utf-8"?>
<sst xmlns="http://schemas.openxmlformats.org/spreadsheetml/2006/main" count="1484" uniqueCount="412">
  <si>
    <t>附件2</t>
  </si>
  <si>
    <t>战略性新兴产业、高技术制造业工业企业资金奖励公示名单（2021年上规）</t>
  </si>
  <si>
    <t>序号</t>
  </si>
  <si>
    <t>上规期别</t>
  </si>
  <si>
    <t>公司详细名称</t>
  </si>
  <si>
    <t>所在地区</t>
  </si>
  <si>
    <t>备注</t>
  </si>
  <si>
    <t>合计</t>
  </si>
  <si>
    <t>一</t>
  </si>
  <si>
    <t>南宁市</t>
  </si>
  <si>
    <t>（一）</t>
  </si>
  <si>
    <t>市本级</t>
  </si>
  <si>
    <t>2020年年度第二批</t>
  </si>
  <si>
    <t>南宁市速鹏科技有限公司</t>
  </si>
  <si>
    <t>高新区</t>
  </si>
  <si>
    <t>战略性新兴产业、高技术制造业</t>
  </si>
  <si>
    <t>入选自治区统计局高技术制造业企业库、战略性新兴产业企业库</t>
  </si>
  <si>
    <t>南宁中平电子衡器股份有限公司</t>
  </si>
  <si>
    <t>高技术制造业</t>
  </si>
  <si>
    <t>入选自治区统计局高技术制造业企业库</t>
  </si>
  <si>
    <t>广西勤德科技股份有限公司</t>
  </si>
  <si>
    <t>战略性新兴产业</t>
  </si>
  <si>
    <t>入选自治区统计局战略性新兴产业企业库</t>
  </si>
  <si>
    <t>2021年04月</t>
  </si>
  <si>
    <t>广西日行智能科技有限公司</t>
  </si>
  <si>
    <t>广西品田智能科技有限公司</t>
  </si>
  <si>
    <t>自治区新兴办认定战略性新兴产业、并入选自治区统计局战略性新兴产业和高技术制造业企业库</t>
  </si>
  <si>
    <t>2021年06月</t>
  </si>
  <si>
    <t>广西纳顷半导体科技有限公司</t>
  </si>
  <si>
    <t>2021年07月</t>
  </si>
  <si>
    <t>广西科佳装备科技有限公司</t>
  </si>
  <si>
    <t>2021年09月</t>
  </si>
  <si>
    <t>南宁东创智能制造有限公司</t>
  </si>
  <si>
    <t>广西鑫尔泰智能科技有限公司</t>
  </si>
  <si>
    <t>2021年10月</t>
  </si>
  <si>
    <t>广西卡迪亚科技有限公司</t>
  </si>
  <si>
    <t>广西维合丰光电科技有限公司</t>
  </si>
  <si>
    <t>2021年11月</t>
  </si>
  <si>
    <t>广西中科华瑞微电子有限公司</t>
  </si>
  <si>
    <t>广西全通三维智能科技有限公司</t>
  </si>
  <si>
    <t>广西陆洲电子科技有限公司</t>
  </si>
  <si>
    <t>广西普慧能源有限公司</t>
  </si>
  <si>
    <t>广西燚能新能源有限公司</t>
  </si>
  <si>
    <t>江南区</t>
  </si>
  <si>
    <t>自治区新兴办认定战略性新兴产业，并入选自治区统计局高技术制造业企业库</t>
  </si>
  <si>
    <t>广西深航智能科技有限公司</t>
  </si>
  <si>
    <t>广西深瑞精密电子有限公司</t>
  </si>
  <si>
    <t>广西阿瑞斯能源科技有限公司</t>
  </si>
  <si>
    <t>2021年度第一批</t>
  </si>
  <si>
    <t>广西南宁邕江药业有限公司</t>
  </si>
  <si>
    <t>2021年年度第二批</t>
  </si>
  <si>
    <t>广西优比特生物科技有限公司</t>
  </si>
  <si>
    <t>自治区新兴办认定战略性新兴产业</t>
  </si>
  <si>
    <t>广西德润堂中药科技有限公司</t>
  </si>
  <si>
    <t>经开区</t>
  </si>
  <si>
    <t>南宁市易力天电子集团有限责任公司</t>
  </si>
  <si>
    <t>2021年05月</t>
  </si>
  <si>
    <t>南宁西桂微电子有限公司</t>
  </si>
  <si>
    <t>2021年08月</t>
  </si>
  <si>
    <t>广西思迈生物科技有限公司</t>
  </si>
  <si>
    <t>广西联纲智能科技有限公司</t>
  </si>
  <si>
    <t>广西利远电子有限公司</t>
  </si>
  <si>
    <t>广西诺仕达信息科技有限公司</t>
  </si>
  <si>
    <t>南宁华电福新风力发电有限公司</t>
  </si>
  <si>
    <t>良庆区</t>
  </si>
  <si>
    <t>广西康尔净化设备有限公司</t>
  </si>
  <si>
    <t>武鸣区</t>
  </si>
  <si>
    <t>南宁元德净化彩板设备有限公司</t>
  </si>
  <si>
    <t>邕宁区</t>
  </si>
  <si>
    <t>南宁博致新能源科技有限公司</t>
  </si>
  <si>
    <t>南宁鼎峰智能科技有限公司</t>
  </si>
  <si>
    <t>（二）</t>
  </si>
  <si>
    <t>横州市</t>
  </si>
  <si>
    <t/>
  </si>
  <si>
    <t>横县东糖石塘糖业有限公司</t>
  </si>
  <si>
    <t>广西南宁市林友化工科技有限公司</t>
  </si>
  <si>
    <t>自治区新兴办认定战略性新兴产业、并入选自治区统计局战略性新兴产业企业库</t>
  </si>
  <si>
    <t>（三）</t>
  </si>
  <si>
    <t>宾阳县</t>
  </si>
  <si>
    <t>广西大唐桂冠新能源有限公司</t>
  </si>
  <si>
    <t>2021年02月</t>
  </si>
  <si>
    <t>国家电投广西宾阳新能源发电有限责任公司</t>
  </si>
  <si>
    <t>宾阳县天晴新能源科技有限公司</t>
  </si>
  <si>
    <t>（四）</t>
  </si>
  <si>
    <t>隆安县</t>
  </si>
  <si>
    <t>南宁市三礼电子有限公司</t>
  </si>
  <si>
    <t>广西南宁林净新材料有限公司</t>
  </si>
  <si>
    <t>自治区新兴办认定战略性新兴产业，并入选自治区统计局战略性新兴产业企业库</t>
  </si>
  <si>
    <t>广西鸿博原生制药有限公司</t>
  </si>
  <si>
    <t>隆安英利光伏电力开发有限公司</t>
  </si>
  <si>
    <t>（五）</t>
  </si>
  <si>
    <t>马山县</t>
  </si>
  <si>
    <t>华能南宁清洁能源有限责任公司</t>
  </si>
  <si>
    <t>华电福新马山风力发电有限公司</t>
  </si>
  <si>
    <t>二</t>
  </si>
  <si>
    <t>柳州市</t>
  </si>
  <si>
    <t>广西瑞克工业机器人有限公司</t>
  </si>
  <si>
    <t>北部生态新区（阳和）</t>
  </si>
  <si>
    <t>柳州五达汽车部件有限公司</t>
  </si>
  <si>
    <t>柳州三松自动化技术有限公司</t>
  </si>
  <si>
    <t>广西柳州瑞盾人防工程有限公司</t>
  </si>
  <si>
    <t>柳州市源通精密机械制造有限公司</t>
  </si>
  <si>
    <t>柳州核加微电子有限公司</t>
  </si>
  <si>
    <t>柳州华霆新能源技术有限公司</t>
  </si>
  <si>
    <t>广西两面针亿康药业股份有限公司</t>
  </si>
  <si>
    <t>城中区</t>
  </si>
  <si>
    <t>柳州钢铁股份有限公司</t>
  </si>
  <si>
    <t>柳北区</t>
  </si>
  <si>
    <t>柳州赛克科技发展有限公司</t>
  </si>
  <si>
    <t>柳东新区</t>
  </si>
  <si>
    <t>柳州旺林新能源科技有限公司</t>
  </si>
  <si>
    <t>柳州金诺新材料有限公司</t>
  </si>
  <si>
    <t>柳州市华以新能源科技有限公司</t>
  </si>
  <si>
    <t>广西安然医疗器械有限公司</t>
  </si>
  <si>
    <t>柳南区</t>
  </si>
  <si>
    <t>柳州市森海玻璃有限公司</t>
  </si>
  <si>
    <t>柳州本金机电设备有限公司</t>
  </si>
  <si>
    <t>阳和新区</t>
  </si>
  <si>
    <t>柳州东方工程橡胶制品有限公司</t>
  </si>
  <si>
    <t>鱼峰区</t>
  </si>
  <si>
    <t>广西亚能电力科技有限公司</t>
  </si>
  <si>
    <t>融安县</t>
  </si>
  <si>
    <t>融安协合白云岭风力发电有限公司</t>
  </si>
  <si>
    <t>华电福新柳州新能源有限公司</t>
  </si>
  <si>
    <t>融水县</t>
  </si>
  <si>
    <t>柳州融水优能风力发电有限公司</t>
  </si>
  <si>
    <t>鹿寨县</t>
  </si>
  <si>
    <t>柳州博涛汽车饰件有限公司</t>
  </si>
  <si>
    <t>三江县</t>
  </si>
  <si>
    <t>三江县协合风力发电有限公司</t>
  </si>
  <si>
    <t>三</t>
  </si>
  <si>
    <t>桂林市</t>
  </si>
  <si>
    <t>桂林市杉林环保科技有限公司</t>
  </si>
  <si>
    <t>叠彩区</t>
  </si>
  <si>
    <t>广西峰源建设工程有限公司</t>
  </si>
  <si>
    <t>临桂区</t>
  </si>
  <si>
    <t>桂林常春藤光伏科技有限公司</t>
  </si>
  <si>
    <t>桂林东衡光通讯技术有限公司</t>
  </si>
  <si>
    <t>七星区</t>
  </si>
  <si>
    <t>桂林维润医疗科技有限公司</t>
  </si>
  <si>
    <t>桂林格莱斯科技有限公司</t>
  </si>
  <si>
    <t>桂林立德智兴电子科技有限公司</t>
  </si>
  <si>
    <t>广西一方天江制药有限公司</t>
  </si>
  <si>
    <t>桂林方振电子科技有限公司</t>
  </si>
  <si>
    <t>桂林芯隆科技有限公司</t>
  </si>
  <si>
    <t>桂林雷光科技有限公司</t>
  </si>
  <si>
    <t>桂林视百科光电科技有限公司</t>
  </si>
  <si>
    <t>桂林弗克斯光电仪器有限公司</t>
  </si>
  <si>
    <t>桂林恒毅金宇通信技术有限公司</t>
  </si>
  <si>
    <t>桂林风得控科技有限公司</t>
  </si>
  <si>
    <t>广西膜宝包科技发展有限公司</t>
  </si>
  <si>
    <t>象山区</t>
  </si>
  <si>
    <t>桂林一心机电设备有限责任公司</t>
  </si>
  <si>
    <t>秀峰区</t>
  </si>
  <si>
    <t>桂林市金谷新材料有限公司</t>
  </si>
  <si>
    <t>雁山区</t>
  </si>
  <si>
    <t>荔浦市</t>
  </si>
  <si>
    <t>桂林名士威食品有限公司</t>
  </si>
  <si>
    <t>桂林智熠感光材料科技有限公司</t>
  </si>
  <si>
    <t>桂林诗宇电子科技有限公司</t>
  </si>
  <si>
    <t>桂林恒鑫隆电子科技有限公司</t>
  </si>
  <si>
    <t>平乐县</t>
  </si>
  <si>
    <t>长城电源技术（广西）有限公司</t>
  </si>
  <si>
    <t>广西平乐爱森新材料有限公司</t>
  </si>
  <si>
    <t>平乐洁源新能源有限公司</t>
  </si>
  <si>
    <t>永福县</t>
  </si>
  <si>
    <t>广西贵威创金属科技有限责任公司</t>
  </si>
  <si>
    <t>桂林有联电子有限公司</t>
  </si>
  <si>
    <t>兴安县</t>
  </si>
  <si>
    <t>广西联星卫视设备有限责任公司</t>
  </si>
  <si>
    <t>桂林欧润药业有限公司</t>
  </si>
  <si>
    <t>（六）</t>
  </si>
  <si>
    <t>灵川县</t>
  </si>
  <si>
    <t>灵川中核新能源有限公司</t>
  </si>
  <si>
    <t>（七）</t>
  </si>
  <si>
    <t>恭城县</t>
  </si>
  <si>
    <t>恭城洁源新能源有限公司</t>
  </si>
  <si>
    <t>四</t>
  </si>
  <si>
    <t>梧州市</t>
  </si>
  <si>
    <t>广西中恒医疗科技有限公司</t>
  </si>
  <si>
    <t>高新技术产业开发区</t>
  </si>
  <si>
    <t>广西盈田创旺智能科技有限公司</t>
  </si>
  <si>
    <t>梧州长燊科技开发有限公司</t>
  </si>
  <si>
    <t>广西知仁创新电子科技有限公司</t>
  </si>
  <si>
    <t>梧州康恒再生能源有限公司</t>
  </si>
  <si>
    <t>龙圩区</t>
  </si>
  <si>
    <t>梧州市龙圩区龙圩镇宕儿冲石场</t>
  </si>
  <si>
    <t>2021年03月</t>
  </si>
  <si>
    <t>广西浔江实业有限公司</t>
  </si>
  <si>
    <t>循环经济产业园区</t>
  </si>
  <si>
    <t>梧州市卓越新材料科技有限公司</t>
  </si>
  <si>
    <t>梧州市科丽能环保科技有限公司</t>
  </si>
  <si>
    <t>广西菲玛特科技有限公司</t>
  </si>
  <si>
    <t>粤桂合作特别试验区</t>
  </si>
  <si>
    <t>广西亿博智能科技有限公司</t>
  </si>
  <si>
    <t>梧州市华昇电声科技有限公司</t>
  </si>
  <si>
    <t>广西梧州亿凯电子科技有限公司</t>
  </si>
  <si>
    <t>广西梧州市微磁科技有限公司</t>
  </si>
  <si>
    <t>梧州市德胜力电声科技有限公司</t>
  </si>
  <si>
    <t>岑溪市</t>
  </si>
  <si>
    <t>广西科兆工贸有限公司</t>
  </si>
  <si>
    <t>岑溪市平山石场</t>
  </si>
  <si>
    <t>广西祥鸿建材有限公司</t>
  </si>
  <si>
    <t>中广核新能源岑溪有限公司</t>
  </si>
  <si>
    <t>华能梧州清洁能源有限责任公司</t>
  </si>
  <si>
    <t>广西恒特新材料科技有限责任公司</t>
  </si>
  <si>
    <t>岑溪市正恒工程机械有限公司</t>
  </si>
  <si>
    <t>岑溪市润和石业有限公司</t>
  </si>
  <si>
    <t>岑溪市瀚博再生资源有限公司</t>
  </si>
  <si>
    <t>岑溪市恒祥再生资源有限公司</t>
  </si>
  <si>
    <t>岑溪市好易再生资源有限公司</t>
  </si>
  <si>
    <t>苍梧县</t>
  </si>
  <si>
    <t>苍梧县若科电子有限公司</t>
  </si>
  <si>
    <t>华润新能源（苍梧）有限公司</t>
  </si>
  <si>
    <t>国家电投集团广西梧州新能源有限公司</t>
  </si>
  <si>
    <t>藤县</t>
  </si>
  <si>
    <t>梧州圣航釉料有限公司</t>
  </si>
  <si>
    <t>藤县鑫隆源生物质能热电有限公司</t>
  </si>
  <si>
    <t>广西藤县融茂庭产业投资有限公司</t>
  </si>
  <si>
    <t>藤县裕亨铝材有限公司</t>
  </si>
  <si>
    <t>广西日凯电子科技有限公司</t>
  </si>
  <si>
    <t>广西恒昊玻璃有限公司</t>
  </si>
  <si>
    <t>广西藤县化大砂石有限公司</t>
  </si>
  <si>
    <t>广西藤县源鑫环保科技有限公司</t>
  </si>
  <si>
    <t>五</t>
  </si>
  <si>
    <t>北海市</t>
  </si>
  <si>
    <t>广西新宇瑞霖医疗科技股份有限公司</t>
  </si>
  <si>
    <t>北海市腾骏电子科技有限公司</t>
  </si>
  <si>
    <t>工业园区</t>
  </si>
  <si>
    <t>北海能信中药有限责任公司</t>
  </si>
  <si>
    <t>广西华创通科技有限公司</t>
  </si>
  <si>
    <t>海城区</t>
  </si>
  <si>
    <t>广西惠科精密铸造有限公司</t>
  </si>
  <si>
    <t>经济技术开发区</t>
  </si>
  <si>
    <t>北海中诚再生资源有限公司</t>
  </si>
  <si>
    <t>铁山港区</t>
  </si>
  <si>
    <t>广西云思维再生资源有限公司</t>
  </si>
  <si>
    <t>合浦县</t>
  </si>
  <si>
    <t>北海胜联电子科技有限公司</t>
  </si>
  <si>
    <t>合浦天源风电有限公司</t>
  </si>
  <si>
    <t>合浦县信义光能有限公司</t>
  </si>
  <si>
    <t>六</t>
  </si>
  <si>
    <t>防城港市</t>
  </si>
  <si>
    <t>防城港新天绿色能源有限公司</t>
  </si>
  <si>
    <t>防城区</t>
  </si>
  <si>
    <t>防城港市强实科技有限公司</t>
  </si>
  <si>
    <t>港口区</t>
  </si>
  <si>
    <t>七</t>
  </si>
  <si>
    <t>钦州市</t>
  </si>
  <si>
    <t>广西钦州市兴达伟业科技有限公司</t>
  </si>
  <si>
    <t>钦州市金风科技有限公司</t>
  </si>
  <si>
    <t>钦北区</t>
  </si>
  <si>
    <t>广西埃索凯新材料科技有限公司</t>
  </si>
  <si>
    <t>钦州华电福新风力发电有限公司</t>
  </si>
  <si>
    <t>钦南区</t>
  </si>
  <si>
    <t>广西钦州民海新能源科技有限公司</t>
  </si>
  <si>
    <t>中节能钦州风力发电有限公司</t>
  </si>
  <si>
    <t>广西光泰新能源开发有限公司</t>
  </si>
  <si>
    <t>广西天宜环境科技有限公司</t>
  </si>
  <si>
    <t>自贸区</t>
  </si>
  <si>
    <t>广西自贸区港创智睿实业有限公司</t>
  </si>
  <si>
    <t>广西自贸区见炬科技有限公司</t>
  </si>
  <si>
    <t>广西中马产业园由你造科技有限公司</t>
  </si>
  <si>
    <t>广西杰立特智能科技有限公司</t>
  </si>
  <si>
    <t>广西天源新能源材料有限公司</t>
  </si>
  <si>
    <t>自贸区钦州港片区</t>
  </si>
  <si>
    <t>广西华谊能源化工有限公司</t>
  </si>
  <si>
    <t>八</t>
  </si>
  <si>
    <t>贵港市</t>
  </si>
  <si>
    <t>广西群星电气有限公司</t>
  </si>
  <si>
    <t>港北区</t>
  </si>
  <si>
    <t>广西国能能源发展有限公司贵港分公司</t>
  </si>
  <si>
    <t>广西贵港市奥柏尔光电技术有限公司</t>
  </si>
  <si>
    <t>广西贵港市西江机械有限公司</t>
  </si>
  <si>
    <t>广西富田电子科技有限公司</t>
  </si>
  <si>
    <t>广西贵港市盈胜科技有限公司</t>
  </si>
  <si>
    <t>三峡新能源平南发电有限公司</t>
  </si>
  <si>
    <t>平南县</t>
  </si>
  <si>
    <t>广西奔啦啦智能科技有限公司</t>
  </si>
  <si>
    <t>平南县艺蕾电子有限公司</t>
  </si>
  <si>
    <t>广西荷美新能源车辆科技有限公司</t>
  </si>
  <si>
    <t>覃塘区</t>
  </si>
  <si>
    <t>贵港松上自动化科技有限公司</t>
  </si>
  <si>
    <t>贵港润合装配式建筑有限公司</t>
  </si>
  <si>
    <t>九</t>
  </si>
  <si>
    <t>玉林市</t>
  </si>
  <si>
    <t>华润风电（玉林）有限公司</t>
  </si>
  <si>
    <t>福绵区</t>
  </si>
  <si>
    <t>广西优艾斯提传感技术有限公司</t>
  </si>
  <si>
    <t>玉东新区</t>
  </si>
  <si>
    <t>广西恒诚医药有限公司</t>
  </si>
  <si>
    <t>广西同德未来计算机股份有限公司</t>
  </si>
  <si>
    <t>玉州区</t>
  </si>
  <si>
    <t>广西银轮环保科技有限公司</t>
  </si>
  <si>
    <t>广西玉柴新能源汽车有限公司</t>
  </si>
  <si>
    <t>广西紫云轩中药科技有限公司</t>
  </si>
  <si>
    <t>北流市</t>
  </si>
  <si>
    <t>玉林亿都半导体有限公司</t>
  </si>
  <si>
    <t>广西北流市金堡电子有限公司</t>
  </si>
  <si>
    <t>广西北流市尊誉电子有限公司</t>
  </si>
  <si>
    <t>广西精通铝业有限公司</t>
  </si>
  <si>
    <t>广西玉林市锐鑫电子有限公司</t>
  </si>
  <si>
    <t>广西华域绿建建筑科技有限公司</t>
  </si>
  <si>
    <t>广西精通淇天电子科技有限公司</t>
  </si>
  <si>
    <t>广西万锂新能源科技有限公司</t>
  </si>
  <si>
    <t>博白县</t>
  </si>
  <si>
    <t>广西九一动力科技有限公司</t>
  </si>
  <si>
    <t>广西诚昊科技有限公司</t>
  </si>
  <si>
    <t>中节能风力发电（广西）有限公司</t>
  </si>
  <si>
    <t>陆川县</t>
  </si>
  <si>
    <t>陆川凤凰岭风电有限公司</t>
  </si>
  <si>
    <t>陆川中设国联新能源投资有限公司</t>
  </si>
  <si>
    <t>广西康尚中药材有限公司</t>
  </si>
  <si>
    <t>兴业县</t>
  </si>
  <si>
    <t>兴业中广核新能源有限公司</t>
  </si>
  <si>
    <t>十</t>
  </si>
  <si>
    <t>百色市</t>
  </si>
  <si>
    <t>广西成海铝业有限公司</t>
  </si>
  <si>
    <t>田阳区</t>
  </si>
  <si>
    <t>田阳深能风力发电有限公司</t>
  </si>
  <si>
    <t>广西安德丰新能源有限公司</t>
  </si>
  <si>
    <t>右江区</t>
  </si>
  <si>
    <t>广西百色鑫皓新能源技术有限公司</t>
  </si>
  <si>
    <t>广西智昊通信科技有限公司</t>
  </si>
  <si>
    <t>广西兴宇智能科技有限公司</t>
  </si>
  <si>
    <t>靖西市</t>
  </si>
  <si>
    <t>靖西立劲新材料有限公司</t>
  </si>
  <si>
    <t>平果市</t>
  </si>
  <si>
    <t>广西大生电力设备有限公司</t>
  </si>
  <si>
    <t>广西兴越材料科技有限公司</t>
  </si>
  <si>
    <t>隆林县</t>
  </si>
  <si>
    <t>广西安盾金属材料有限公司</t>
  </si>
  <si>
    <t>广西金信新材料科技有限公司</t>
  </si>
  <si>
    <t>隆林科宇金属材料有限公司</t>
  </si>
  <si>
    <t>田东县</t>
  </si>
  <si>
    <t>广西田东西江能源有限公司</t>
  </si>
  <si>
    <t>广西墨匠生物制药有限公司</t>
  </si>
  <si>
    <t>广西优安新材料科技有限公司</t>
  </si>
  <si>
    <t>广西田东中洲科技有限公司</t>
  </si>
  <si>
    <t>十一</t>
  </si>
  <si>
    <t>贺州市</t>
  </si>
  <si>
    <t>广西贺州北控水务水质净化有限公司</t>
  </si>
  <si>
    <t>八步区</t>
  </si>
  <si>
    <t>广西观在自动化设备有限公司</t>
  </si>
  <si>
    <t>平桂区</t>
  </si>
  <si>
    <t>广西祥云亿航智能制造有限公司</t>
  </si>
  <si>
    <t>广西华星智能科技有限公司</t>
  </si>
  <si>
    <t>钟山县</t>
  </si>
  <si>
    <t>贺州中钜资讯光电有限公司</t>
  </si>
  <si>
    <t>贺州中恒电子有限公司</t>
  </si>
  <si>
    <t>富川县</t>
  </si>
  <si>
    <t>贺州市宏音智能科技有限公司</t>
  </si>
  <si>
    <t>昭平县</t>
  </si>
  <si>
    <t>广西碧清源环保科技有限公司</t>
  </si>
  <si>
    <t>十二</t>
  </si>
  <si>
    <t>河池市</t>
  </si>
  <si>
    <t>广西嘉联药业有限公司</t>
  </si>
  <si>
    <t>金城江区</t>
  </si>
  <si>
    <t>河池市金盆废旧回收有限责任公司</t>
  </si>
  <si>
    <t>罗城仫佬族自治县</t>
  </si>
  <si>
    <t>广西罗城松声电子科技有限公司</t>
  </si>
  <si>
    <t>国电电力广西风电开发有限公司罗城分公司</t>
  </si>
  <si>
    <t>环江县</t>
  </si>
  <si>
    <t>华能河池清洁能源有限责任公司</t>
  </si>
  <si>
    <t>广西环江宝丰健新材科技有限公司</t>
  </si>
  <si>
    <t>南丹县</t>
  </si>
  <si>
    <t>广西南丹国瑞新材料科技有限公司</t>
  </si>
  <si>
    <t>天峨县</t>
  </si>
  <si>
    <t>三峡新能源天峨发电有限公司</t>
  </si>
  <si>
    <t>东兰县</t>
  </si>
  <si>
    <t>广西天鑫环保科技有限公司</t>
  </si>
  <si>
    <t>都安瑶族自治县</t>
  </si>
  <si>
    <t>广西都安祥云电子科技有限公司</t>
  </si>
  <si>
    <t>十三</t>
  </si>
  <si>
    <t>来宾市</t>
  </si>
  <si>
    <t>广西天顺祥药业有限公司</t>
  </si>
  <si>
    <t>市工业园区</t>
  </si>
  <si>
    <t>来宾市信科钢结构制造有限公司</t>
  </si>
  <si>
    <t>广西兆拓电子科技有限公司</t>
  </si>
  <si>
    <t>广西银铝铝业有限责任公司</t>
  </si>
  <si>
    <t>广西宜愉腾铝业有限公司</t>
  </si>
  <si>
    <t>广西华沛科技有限公司</t>
  </si>
  <si>
    <t>广西煜燊高分子材料有限公司</t>
  </si>
  <si>
    <t>兴宾区</t>
  </si>
  <si>
    <t>广西锐业星光电有限公司</t>
  </si>
  <si>
    <t>合山市</t>
  </si>
  <si>
    <t>合山市华美新能源科技有限公司</t>
  </si>
  <si>
    <t>广西合山华臻新材料有限公司</t>
  </si>
  <si>
    <t>合山市正丰实业有限公司</t>
  </si>
  <si>
    <t>广西合山迎晟建材有限公司</t>
  </si>
  <si>
    <t>广西胜合制药有限公司</t>
  </si>
  <si>
    <t>金秀县</t>
  </si>
  <si>
    <t>广西金秀汇萃本草瑶药产业有限公司</t>
  </si>
  <si>
    <t>象州县</t>
  </si>
  <si>
    <t>华润风电（象州）有限公司</t>
  </si>
  <si>
    <t>象州航电新能源有限公司</t>
  </si>
  <si>
    <t>广西华萱环保科技有限公司</t>
  </si>
  <si>
    <t>十四</t>
  </si>
  <si>
    <t>崇左市</t>
  </si>
  <si>
    <t>广西华政新能源科技有限公司</t>
  </si>
  <si>
    <t>江州区</t>
  </si>
  <si>
    <t>凭祥市</t>
  </si>
  <si>
    <t>广西中品药业有限公司</t>
  </si>
  <si>
    <t>广西诺世界生命健康科技有限公司</t>
  </si>
  <si>
    <t>广西自由贸易试验区良维电子有限公司</t>
  </si>
  <si>
    <t>凭祥市三富科技发展有限公司</t>
  </si>
  <si>
    <t>大新县</t>
  </si>
  <si>
    <t>广西中立电子有限公司</t>
  </si>
  <si>
    <t>扶绥县</t>
  </si>
  <si>
    <t>广西向东电子科技有限公司</t>
  </si>
  <si>
    <t>龙州县</t>
  </si>
  <si>
    <t>龙州沃合新能源科技有限公司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</si>
</sst>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sz val="11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14" fillId="0" borderId="0">
      <alignment/>
      <protection/>
    </xf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37" applyFont="1" applyFill="1" applyBorder="1" applyAlignment="1">
      <alignment horizontal="justify" vertical="center" wrapText="1"/>
      <protection/>
    </xf>
    <xf numFmtId="0" fontId="7" fillId="0" borderId="9" xfId="3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0,0&#13;&#10;NA&#13;&#10;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常规 3 3" xfId="37"/>
    <cellStyle name="Followed Hyperlink" xfId="38"/>
    <cellStyle name="40% - 强调文字颜色 4" xfId="39"/>
    <cellStyle name="常规 3" xfId="40"/>
    <cellStyle name="链接单元格" xfId="41"/>
    <cellStyle name="常规_2007年自治区企业挖潜改造资金项目计划表-尿素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tabSelected="1" zoomScaleSheetLayoutView="100" workbookViewId="0" topLeftCell="A1">
      <pane ySplit="4" topLeftCell="A5" activePane="bottomLeft" state="frozen"/>
      <selection pane="bottomLeft" activeCell="G11" sqref="G11"/>
    </sheetView>
  </sheetViews>
  <sheetFormatPr defaultColWidth="9.00390625" defaultRowHeight="33" customHeight="1"/>
  <cols>
    <col min="1" max="1" width="9.625" style="1" customWidth="1"/>
    <col min="2" max="2" width="17.875" style="1" customWidth="1"/>
    <col min="3" max="3" width="19.875" style="4" customWidth="1"/>
    <col min="4" max="4" width="12.875" style="5" customWidth="1"/>
    <col min="5" max="5" width="16.625" style="6" hidden="1" customWidth="1"/>
    <col min="6" max="6" width="30.50390625" style="7" customWidth="1"/>
    <col min="7" max="16384" width="9.00390625" style="1" customWidth="1"/>
  </cols>
  <sheetData>
    <row r="1" spans="1:6" s="1" customFormat="1" ht="33" customHeight="1">
      <c r="A1" s="8" t="s">
        <v>0</v>
      </c>
      <c r="B1" s="9"/>
      <c r="C1" s="10"/>
      <c r="D1" s="11"/>
      <c r="E1" s="6"/>
      <c r="F1" s="7"/>
    </row>
    <row r="2" spans="1:6" s="1" customFormat="1" ht="54" customHeight="1">
      <c r="A2" s="12" t="s">
        <v>1</v>
      </c>
      <c r="B2" s="12"/>
      <c r="C2" s="13"/>
      <c r="D2" s="12"/>
      <c r="E2" s="12"/>
      <c r="F2" s="12"/>
    </row>
    <row r="3" spans="1:6" s="1" customFormat="1" ht="18" customHeight="1">
      <c r="A3" s="14"/>
      <c r="B3" s="14"/>
      <c r="C3" s="15"/>
      <c r="D3" s="14"/>
      <c r="E3" s="24"/>
      <c r="F3" s="7"/>
    </row>
    <row r="4" spans="1:6" s="1" customFormat="1" ht="33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6</v>
      </c>
    </row>
    <row r="5" spans="1:6" s="1" customFormat="1" ht="33" customHeight="1">
      <c r="A5" s="17"/>
      <c r="B5" s="17"/>
      <c r="C5" s="18" t="s">
        <v>7</v>
      </c>
      <c r="D5" s="18">
        <f>D6+D56+D84+D123+D165+D178+D182+D198+D212+D240+D262+D275+D293+D315</f>
        <v>254</v>
      </c>
      <c r="E5" s="17"/>
      <c r="F5" s="25"/>
    </row>
    <row r="6" spans="1:6" s="1" customFormat="1" ht="33" customHeight="1">
      <c r="A6" s="18" t="s">
        <v>8</v>
      </c>
      <c r="B6" s="18"/>
      <c r="C6" s="18" t="s">
        <v>9</v>
      </c>
      <c r="D6" s="18">
        <f>D7+D41+D44+D48+D53</f>
        <v>44</v>
      </c>
      <c r="E6" s="26"/>
      <c r="F6" s="25"/>
    </row>
    <row r="7" spans="1:6" s="1" customFormat="1" ht="33" customHeight="1">
      <c r="A7" s="18" t="s">
        <v>10</v>
      </c>
      <c r="B7" s="18"/>
      <c r="C7" s="18" t="s">
        <v>11</v>
      </c>
      <c r="D7" s="18">
        <v>33</v>
      </c>
      <c r="E7" s="26"/>
      <c r="F7" s="25"/>
    </row>
    <row r="8" spans="1:6" s="1" customFormat="1" ht="33" customHeight="1">
      <c r="A8" s="19">
        <v>1</v>
      </c>
      <c r="B8" s="19" t="s">
        <v>12</v>
      </c>
      <c r="C8" s="20" t="s">
        <v>13</v>
      </c>
      <c r="D8" s="17" t="s">
        <v>14</v>
      </c>
      <c r="E8" s="27" t="s">
        <v>15</v>
      </c>
      <c r="F8" s="28" t="s">
        <v>16</v>
      </c>
    </row>
    <row r="9" spans="1:6" s="1" customFormat="1" ht="33" customHeight="1">
      <c r="A9" s="19">
        <v>2</v>
      </c>
      <c r="B9" s="19" t="s">
        <v>12</v>
      </c>
      <c r="C9" s="20" t="s">
        <v>17</v>
      </c>
      <c r="D9" s="17" t="s">
        <v>14</v>
      </c>
      <c r="E9" s="27" t="s">
        <v>18</v>
      </c>
      <c r="F9" s="28" t="s">
        <v>19</v>
      </c>
    </row>
    <row r="10" spans="1:6" s="1" customFormat="1" ht="33" customHeight="1">
      <c r="A10" s="19">
        <v>3</v>
      </c>
      <c r="B10" s="19" t="s">
        <v>12</v>
      </c>
      <c r="C10" s="20" t="s">
        <v>20</v>
      </c>
      <c r="D10" s="17" t="s">
        <v>14</v>
      </c>
      <c r="E10" s="27" t="s">
        <v>21</v>
      </c>
      <c r="F10" s="28" t="s">
        <v>22</v>
      </c>
    </row>
    <row r="11" spans="1:6" s="1" customFormat="1" ht="33" customHeight="1">
      <c r="A11" s="19">
        <v>4</v>
      </c>
      <c r="B11" s="19" t="s">
        <v>23</v>
      </c>
      <c r="C11" s="20" t="s">
        <v>24</v>
      </c>
      <c r="D11" s="17" t="s">
        <v>14</v>
      </c>
      <c r="E11" s="27" t="s">
        <v>18</v>
      </c>
      <c r="F11" s="28" t="s">
        <v>19</v>
      </c>
    </row>
    <row r="12" spans="1:6" s="1" customFormat="1" ht="49.5" customHeight="1">
      <c r="A12" s="19">
        <v>5</v>
      </c>
      <c r="B12" s="19" t="s">
        <v>23</v>
      </c>
      <c r="C12" s="20" t="s">
        <v>25</v>
      </c>
      <c r="D12" s="17" t="s">
        <v>14</v>
      </c>
      <c r="E12" s="27" t="s">
        <v>15</v>
      </c>
      <c r="F12" s="28" t="s">
        <v>26</v>
      </c>
    </row>
    <row r="13" spans="1:6" s="1" customFormat="1" ht="33" customHeight="1">
      <c r="A13" s="19">
        <v>6</v>
      </c>
      <c r="B13" s="19" t="s">
        <v>27</v>
      </c>
      <c r="C13" s="20" t="s">
        <v>28</v>
      </c>
      <c r="D13" s="17" t="s">
        <v>14</v>
      </c>
      <c r="E13" s="27" t="s">
        <v>15</v>
      </c>
      <c r="F13" s="28" t="s">
        <v>16</v>
      </c>
    </row>
    <row r="14" spans="1:6" s="1" customFormat="1" ht="33" customHeight="1">
      <c r="A14" s="19">
        <v>7</v>
      </c>
      <c r="B14" s="19" t="s">
        <v>29</v>
      </c>
      <c r="C14" s="20" t="s">
        <v>30</v>
      </c>
      <c r="D14" s="17" t="s">
        <v>14</v>
      </c>
      <c r="E14" s="27" t="s">
        <v>21</v>
      </c>
      <c r="F14" s="28" t="s">
        <v>22</v>
      </c>
    </row>
    <row r="15" spans="1:6" s="1" customFormat="1" ht="33" customHeight="1">
      <c r="A15" s="19">
        <v>8</v>
      </c>
      <c r="B15" s="19" t="s">
        <v>31</v>
      </c>
      <c r="C15" s="20" t="s">
        <v>32</v>
      </c>
      <c r="D15" s="17" t="s">
        <v>14</v>
      </c>
      <c r="E15" s="27" t="s">
        <v>15</v>
      </c>
      <c r="F15" s="28" t="s">
        <v>16</v>
      </c>
    </row>
    <row r="16" spans="1:6" s="1" customFormat="1" ht="49.5" customHeight="1">
      <c r="A16" s="19">
        <v>9</v>
      </c>
      <c r="B16" s="19" t="s">
        <v>31</v>
      </c>
      <c r="C16" s="20" t="s">
        <v>33</v>
      </c>
      <c r="D16" s="17" t="s">
        <v>14</v>
      </c>
      <c r="E16" s="27" t="s">
        <v>15</v>
      </c>
      <c r="F16" s="28" t="s">
        <v>26</v>
      </c>
    </row>
    <row r="17" spans="1:6" s="1" customFormat="1" ht="33" customHeight="1">
      <c r="A17" s="19">
        <v>10</v>
      </c>
      <c r="B17" s="19" t="s">
        <v>34</v>
      </c>
      <c r="C17" s="20" t="s">
        <v>35</v>
      </c>
      <c r="D17" s="17" t="s">
        <v>14</v>
      </c>
      <c r="E17" s="27" t="s">
        <v>21</v>
      </c>
      <c r="F17" s="28" t="s">
        <v>22</v>
      </c>
    </row>
    <row r="18" spans="1:6" s="1" customFormat="1" ht="33" customHeight="1">
      <c r="A18" s="19">
        <v>11</v>
      </c>
      <c r="B18" s="19" t="s">
        <v>34</v>
      </c>
      <c r="C18" s="20" t="s">
        <v>36</v>
      </c>
      <c r="D18" s="17" t="s">
        <v>14</v>
      </c>
      <c r="E18" s="27" t="s">
        <v>15</v>
      </c>
      <c r="F18" s="28" t="s">
        <v>16</v>
      </c>
    </row>
    <row r="19" spans="1:6" s="1" customFormat="1" ht="33" customHeight="1">
      <c r="A19" s="19">
        <v>12</v>
      </c>
      <c r="B19" s="19" t="s">
        <v>37</v>
      </c>
      <c r="C19" s="20" t="s">
        <v>38</v>
      </c>
      <c r="D19" s="17" t="s">
        <v>14</v>
      </c>
      <c r="E19" s="27" t="s">
        <v>15</v>
      </c>
      <c r="F19" s="28" t="s">
        <v>16</v>
      </c>
    </row>
    <row r="20" spans="1:6" s="1" customFormat="1" ht="33" customHeight="1">
      <c r="A20" s="19">
        <v>13</v>
      </c>
      <c r="B20" s="19" t="s">
        <v>37</v>
      </c>
      <c r="C20" s="20" t="s">
        <v>39</v>
      </c>
      <c r="D20" s="17" t="s">
        <v>14</v>
      </c>
      <c r="E20" s="27" t="s">
        <v>21</v>
      </c>
      <c r="F20" s="28" t="s">
        <v>22</v>
      </c>
    </row>
    <row r="21" spans="1:6" s="1" customFormat="1" ht="33" customHeight="1">
      <c r="A21" s="19">
        <v>14</v>
      </c>
      <c r="B21" s="19" t="s">
        <v>37</v>
      </c>
      <c r="C21" s="20" t="s">
        <v>40</v>
      </c>
      <c r="D21" s="17" t="s">
        <v>14</v>
      </c>
      <c r="E21" s="27" t="s">
        <v>18</v>
      </c>
      <c r="F21" s="28" t="s">
        <v>19</v>
      </c>
    </row>
    <row r="22" spans="1:6" s="1" customFormat="1" ht="33" customHeight="1">
      <c r="A22" s="19">
        <v>15</v>
      </c>
      <c r="B22" s="19" t="s">
        <v>37</v>
      </c>
      <c r="C22" s="20" t="s">
        <v>41</v>
      </c>
      <c r="D22" s="17" t="s">
        <v>14</v>
      </c>
      <c r="E22" s="27" t="s">
        <v>15</v>
      </c>
      <c r="F22" s="28" t="s">
        <v>16</v>
      </c>
    </row>
    <row r="23" spans="1:6" s="1" customFormat="1" ht="33" customHeight="1">
      <c r="A23" s="19">
        <v>16</v>
      </c>
      <c r="B23" s="19" t="s">
        <v>27</v>
      </c>
      <c r="C23" s="20" t="s">
        <v>42</v>
      </c>
      <c r="D23" s="17" t="s">
        <v>43</v>
      </c>
      <c r="E23" s="27" t="s">
        <v>15</v>
      </c>
      <c r="F23" s="28" t="s">
        <v>44</v>
      </c>
    </row>
    <row r="24" spans="1:6" s="1" customFormat="1" ht="33" customHeight="1">
      <c r="A24" s="19">
        <v>17</v>
      </c>
      <c r="B24" s="19" t="s">
        <v>29</v>
      </c>
      <c r="C24" s="20" t="s">
        <v>45</v>
      </c>
      <c r="D24" s="17" t="s">
        <v>43</v>
      </c>
      <c r="E24" s="27" t="s">
        <v>15</v>
      </c>
      <c r="F24" s="28" t="s">
        <v>44</v>
      </c>
    </row>
    <row r="25" spans="1:6" s="1" customFormat="1" ht="49.5" customHeight="1">
      <c r="A25" s="19">
        <v>18</v>
      </c>
      <c r="B25" s="19" t="s">
        <v>37</v>
      </c>
      <c r="C25" s="20" t="s">
        <v>46</v>
      </c>
      <c r="D25" s="17" t="s">
        <v>43</v>
      </c>
      <c r="E25" s="27" t="s">
        <v>15</v>
      </c>
      <c r="F25" s="28" t="s">
        <v>26</v>
      </c>
    </row>
    <row r="26" spans="1:6" s="1" customFormat="1" ht="33" customHeight="1">
      <c r="A26" s="19">
        <v>19</v>
      </c>
      <c r="B26" s="19" t="s">
        <v>37</v>
      </c>
      <c r="C26" s="20" t="s">
        <v>47</v>
      </c>
      <c r="D26" s="17" t="s">
        <v>43</v>
      </c>
      <c r="E26" s="27" t="s">
        <v>15</v>
      </c>
      <c r="F26" s="28" t="s">
        <v>44</v>
      </c>
    </row>
    <row r="27" spans="1:6" s="1" customFormat="1" ht="33" customHeight="1">
      <c r="A27" s="19">
        <v>20</v>
      </c>
      <c r="B27" s="19" t="s">
        <v>48</v>
      </c>
      <c r="C27" s="20" t="s">
        <v>49</v>
      </c>
      <c r="D27" s="17" t="s">
        <v>43</v>
      </c>
      <c r="E27" s="27" t="s">
        <v>18</v>
      </c>
      <c r="F27" s="28" t="s">
        <v>19</v>
      </c>
    </row>
    <row r="28" spans="1:6" s="1" customFormat="1" ht="33" customHeight="1">
      <c r="A28" s="19">
        <v>21</v>
      </c>
      <c r="B28" s="19" t="s">
        <v>50</v>
      </c>
      <c r="C28" s="20" t="s">
        <v>51</v>
      </c>
      <c r="D28" s="17" t="s">
        <v>43</v>
      </c>
      <c r="E28" s="27" t="s">
        <v>21</v>
      </c>
      <c r="F28" s="28" t="s">
        <v>52</v>
      </c>
    </row>
    <row r="29" spans="1:6" s="1" customFormat="1" ht="33" customHeight="1">
      <c r="A29" s="19">
        <v>22</v>
      </c>
      <c r="B29" s="19" t="s">
        <v>12</v>
      </c>
      <c r="C29" s="20" t="s">
        <v>53</v>
      </c>
      <c r="D29" s="17" t="s">
        <v>54</v>
      </c>
      <c r="E29" s="27" t="s">
        <v>15</v>
      </c>
      <c r="F29" s="28" t="s">
        <v>16</v>
      </c>
    </row>
    <row r="30" spans="1:6" s="1" customFormat="1" ht="33" customHeight="1">
      <c r="A30" s="19">
        <v>23</v>
      </c>
      <c r="B30" s="19" t="s">
        <v>12</v>
      </c>
      <c r="C30" s="20" t="s">
        <v>55</v>
      </c>
      <c r="D30" s="17" t="s">
        <v>54</v>
      </c>
      <c r="E30" s="27" t="s">
        <v>15</v>
      </c>
      <c r="F30" s="28" t="s">
        <v>16</v>
      </c>
    </row>
    <row r="31" spans="1:6" s="1" customFormat="1" ht="33" customHeight="1">
      <c r="A31" s="19">
        <v>24</v>
      </c>
      <c r="B31" s="19" t="s">
        <v>56</v>
      </c>
      <c r="C31" s="20" t="s">
        <v>57</v>
      </c>
      <c r="D31" s="17" t="s">
        <v>54</v>
      </c>
      <c r="E31" s="27" t="s">
        <v>15</v>
      </c>
      <c r="F31" s="28" t="s">
        <v>16</v>
      </c>
    </row>
    <row r="32" spans="1:6" s="1" customFormat="1" ht="33" customHeight="1">
      <c r="A32" s="19">
        <v>25</v>
      </c>
      <c r="B32" s="19" t="s">
        <v>58</v>
      </c>
      <c r="C32" s="20" t="s">
        <v>59</v>
      </c>
      <c r="D32" s="17" t="s">
        <v>54</v>
      </c>
      <c r="E32" s="27" t="s">
        <v>18</v>
      </c>
      <c r="F32" s="28" t="s">
        <v>19</v>
      </c>
    </row>
    <row r="33" spans="1:6" s="1" customFormat="1" ht="33" customHeight="1">
      <c r="A33" s="19">
        <v>26</v>
      </c>
      <c r="B33" s="19" t="s">
        <v>34</v>
      </c>
      <c r="C33" s="20" t="s">
        <v>60</v>
      </c>
      <c r="D33" s="17" t="s">
        <v>54</v>
      </c>
      <c r="E33" s="27" t="s">
        <v>18</v>
      </c>
      <c r="F33" s="28" t="s">
        <v>19</v>
      </c>
    </row>
    <row r="34" spans="1:6" s="1" customFormat="1" ht="33" customHeight="1">
      <c r="A34" s="19">
        <v>27</v>
      </c>
      <c r="B34" s="19" t="s">
        <v>37</v>
      </c>
      <c r="C34" s="20" t="s">
        <v>61</v>
      </c>
      <c r="D34" s="17" t="s">
        <v>54</v>
      </c>
      <c r="E34" s="27" t="s">
        <v>18</v>
      </c>
      <c r="F34" s="28" t="s">
        <v>19</v>
      </c>
    </row>
    <row r="35" spans="1:6" s="1" customFormat="1" ht="33" customHeight="1">
      <c r="A35" s="19">
        <v>28</v>
      </c>
      <c r="B35" s="19" t="s">
        <v>37</v>
      </c>
      <c r="C35" s="20" t="s">
        <v>62</v>
      </c>
      <c r="D35" s="17" t="s">
        <v>54</v>
      </c>
      <c r="E35" s="27" t="s">
        <v>18</v>
      </c>
      <c r="F35" s="28" t="s">
        <v>19</v>
      </c>
    </row>
    <row r="36" spans="1:6" s="1" customFormat="1" ht="33" customHeight="1">
      <c r="A36" s="19">
        <v>29</v>
      </c>
      <c r="B36" s="19" t="s">
        <v>31</v>
      </c>
      <c r="C36" s="20" t="s">
        <v>63</v>
      </c>
      <c r="D36" s="17" t="s">
        <v>64</v>
      </c>
      <c r="E36" s="27" t="s">
        <v>21</v>
      </c>
      <c r="F36" s="28" t="s">
        <v>22</v>
      </c>
    </row>
    <row r="37" spans="1:6" s="1" customFormat="1" ht="33" customHeight="1">
      <c r="A37" s="19">
        <v>30</v>
      </c>
      <c r="B37" s="19" t="s">
        <v>48</v>
      </c>
      <c r="C37" s="20" t="s">
        <v>65</v>
      </c>
      <c r="D37" s="17" t="s">
        <v>66</v>
      </c>
      <c r="E37" s="27" t="s">
        <v>18</v>
      </c>
      <c r="F37" s="28" t="s">
        <v>19</v>
      </c>
    </row>
    <row r="38" spans="1:6" s="1" customFormat="1" ht="33" customHeight="1">
      <c r="A38" s="19">
        <v>31</v>
      </c>
      <c r="B38" s="19" t="s">
        <v>12</v>
      </c>
      <c r="C38" s="20" t="s">
        <v>67</v>
      </c>
      <c r="D38" s="17" t="s">
        <v>68</v>
      </c>
      <c r="E38" s="27" t="s">
        <v>18</v>
      </c>
      <c r="F38" s="28" t="s">
        <v>19</v>
      </c>
    </row>
    <row r="39" spans="1:6" s="1" customFormat="1" ht="33" customHeight="1">
      <c r="A39" s="19">
        <v>32</v>
      </c>
      <c r="B39" s="19" t="s">
        <v>37</v>
      </c>
      <c r="C39" s="20" t="s">
        <v>69</v>
      </c>
      <c r="D39" s="17" t="s">
        <v>68</v>
      </c>
      <c r="E39" s="27" t="s">
        <v>21</v>
      </c>
      <c r="F39" s="28" t="s">
        <v>52</v>
      </c>
    </row>
    <row r="40" spans="1:6" s="1" customFormat="1" ht="33" customHeight="1">
      <c r="A40" s="19">
        <v>33</v>
      </c>
      <c r="B40" s="19" t="s">
        <v>37</v>
      </c>
      <c r="C40" s="20" t="s">
        <v>70</v>
      </c>
      <c r="D40" s="17" t="s">
        <v>68</v>
      </c>
      <c r="E40" s="27" t="s">
        <v>15</v>
      </c>
      <c r="F40" s="28" t="s">
        <v>16</v>
      </c>
    </row>
    <row r="41" spans="1:6" s="1" customFormat="1" ht="33" customHeight="1">
      <c r="A41" s="18" t="s">
        <v>71</v>
      </c>
      <c r="B41" s="19"/>
      <c r="C41" s="18" t="s">
        <v>72</v>
      </c>
      <c r="D41" s="18">
        <v>2</v>
      </c>
      <c r="E41" s="29" t="s">
        <v>73</v>
      </c>
      <c r="F41" s="28"/>
    </row>
    <row r="42" spans="1:6" s="1" customFormat="1" ht="33" customHeight="1">
      <c r="A42" s="17">
        <v>1</v>
      </c>
      <c r="B42" s="19" t="s">
        <v>12</v>
      </c>
      <c r="C42" s="20" t="s">
        <v>74</v>
      </c>
      <c r="D42" s="17" t="s">
        <v>72</v>
      </c>
      <c r="E42" s="30" t="s">
        <v>21</v>
      </c>
      <c r="F42" s="28" t="s">
        <v>22</v>
      </c>
    </row>
    <row r="43" spans="1:6" s="1" customFormat="1" ht="33" customHeight="1">
      <c r="A43" s="17">
        <v>2</v>
      </c>
      <c r="B43" s="19" t="s">
        <v>34</v>
      </c>
      <c r="C43" s="20" t="s">
        <v>75</v>
      </c>
      <c r="D43" s="17" t="s">
        <v>72</v>
      </c>
      <c r="E43" s="30" t="s">
        <v>21</v>
      </c>
      <c r="F43" s="28" t="s">
        <v>76</v>
      </c>
    </row>
    <row r="44" spans="1:6" s="1" customFormat="1" ht="33" customHeight="1">
      <c r="A44" s="18" t="s">
        <v>77</v>
      </c>
      <c r="B44" s="19"/>
      <c r="C44" s="21" t="s">
        <v>78</v>
      </c>
      <c r="D44" s="18">
        <v>3</v>
      </c>
      <c r="E44" s="29" t="s">
        <v>73</v>
      </c>
      <c r="F44" s="28"/>
    </row>
    <row r="45" spans="1:6" s="1" customFormat="1" ht="33" customHeight="1">
      <c r="A45" s="17">
        <v>1</v>
      </c>
      <c r="B45" s="19" t="s">
        <v>12</v>
      </c>
      <c r="C45" s="20" t="s">
        <v>79</v>
      </c>
      <c r="D45" s="17" t="s">
        <v>78</v>
      </c>
      <c r="E45" s="30" t="s">
        <v>21</v>
      </c>
      <c r="F45" s="28" t="s">
        <v>22</v>
      </c>
    </row>
    <row r="46" spans="1:6" s="1" customFormat="1" ht="33" customHeight="1">
      <c r="A46" s="17">
        <v>2</v>
      </c>
      <c r="B46" s="19" t="s">
        <v>80</v>
      </c>
      <c r="C46" s="20" t="s">
        <v>81</v>
      </c>
      <c r="D46" s="17" t="s">
        <v>78</v>
      </c>
      <c r="E46" s="30" t="s">
        <v>21</v>
      </c>
      <c r="F46" s="28" t="s">
        <v>22</v>
      </c>
    </row>
    <row r="47" spans="1:6" s="1" customFormat="1" ht="33" customHeight="1">
      <c r="A47" s="17">
        <v>3</v>
      </c>
      <c r="B47" s="19" t="s">
        <v>31</v>
      </c>
      <c r="C47" s="20" t="s">
        <v>82</v>
      </c>
      <c r="D47" s="17" t="s">
        <v>78</v>
      </c>
      <c r="E47" s="30" t="s">
        <v>21</v>
      </c>
      <c r="F47" s="28" t="s">
        <v>22</v>
      </c>
    </row>
    <row r="48" spans="1:6" s="1" customFormat="1" ht="33" customHeight="1">
      <c r="A48" s="18" t="s">
        <v>83</v>
      </c>
      <c r="B48" s="19"/>
      <c r="C48" s="21" t="s">
        <v>84</v>
      </c>
      <c r="D48" s="18">
        <v>4</v>
      </c>
      <c r="E48" s="31" t="s">
        <v>73</v>
      </c>
      <c r="F48" s="28"/>
    </row>
    <row r="49" spans="1:6" s="1" customFormat="1" ht="33" customHeight="1">
      <c r="A49" s="17">
        <v>1</v>
      </c>
      <c r="B49" s="19" t="s">
        <v>80</v>
      </c>
      <c r="C49" s="20" t="s">
        <v>85</v>
      </c>
      <c r="D49" s="17" t="s">
        <v>84</v>
      </c>
      <c r="E49" s="32" t="s">
        <v>18</v>
      </c>
      <c r="F49" s="28" t="s">
        <v>19</v>
      </c>
    </row>
    <row r="50" spans="1:6" s="1" customFormat="1" ht="33" customHeight="1">
      <c r="A50" s="17">
        <v>2</v>
      </c>
      <c r="B50" s="19" t="s">
        <v>29</v>
      </c>
      <c r="C50" s="20" t="s">
        <v>86</v>
      </c>
      <c r="D50" s="17" t="s">
        <v>84</v>
      </c>
      <c r="E50" s="32" t="s">
        <v>21</v>
      </c>
      <c r="F50" s="28" t="s">
        <v>87</v>
      </c>
    </row>
    <row r="51" spans="1:6" s="1" customFormat="1" ht="33" customHeight="1">
      <c r="A51" s="17">
        <v>3</v>
      </c>
      <c r="B51" s="19" t="s">
        <v>48</v>
      </c>
      <c r="C51" s="20" t="s">
        <v>88</v>
      </c>
      <c r="D51" s="17" t="s">
        <v>84</v>
      </c>
      <c r="E51" s="32" t="s">
        <v>18</v>
      </c>
      <c r="F51" s="28" t="s">
        <v>19</v>
      </c>
    </row>
    <row r="52" spans="1:6" s="1" customFormat="1" ht="33" customHeight="1">
      <c r="A52" s="17">
        <v>4</v>
      </c>
      <c r="B52" s="19" t="s">
        <v>50</v>
      </c>
      <c r="C52" s="20" t="s">
        <v>89</v>
      </c>
      <c r="D52" s="17" t="s">
        <v>84</v>
      </c>
      <c r="E52" s="17" t="s">
        <v>21</v>
      </c>
      <c r="F52" s="28" t="s">
        <v>22</v>
      </c>
    </row>
    <row r="53" spans="1:6" s="1" customFormat="1" ht="33" customHeight="1">
      <c r="A53" s="18" t="s">
        <v>90</v>
      </c>
      <c r="B53" s="19"/>
      <c r="C53" s="21" t="s">
        <v>91</v>
      </c>
      <c r="D53" s="18">
        <v>2</v>
      </c>
      <c r="E53" s="31" t="s">
        <v>73</v>
      </c>
      <c r="F53" s="28"/>
    </row>
    <row r="54" spans="1:6" s="1" customFormat="1" ht="33" customHeight="1">
      <c r="A54" s="19">
        <v>1</v>
      </c>
      <c r="B54" s="19" t="s">
        <v>12</v>
      </c>
      <c r="C54" s="20" t="s">
        <v>92</v>
      </c>
      <c r="D54" s="17" t="s">
        <v>91</v>
      </c>
      <c r="E54" s="32" t="s">
        <v>21</v>
      </c>
      <c r="F54" s="28" t="s">
        <v>22</v>
      </c>
    </row>
    <row r="55" spans="1:6" s="1" customFormat="1" ht="33" customHeight="1">
      <c r="A55" s="19">
        <v>2</v>
      </c>
      <c r="B55" s="19" t="s">
        <v>12</v>
      </c>
      <c r="C55" s="20" t="s">
        <v>93</v>
      </c>
      <c r="D55" s="17" t="s">
        <v>91</v>
      </c>
      <c r="E55" s="32" t="s">
        <v>21</v>
      </c>
      <c r="F55" s="28" t="s">
        <v>22</v>
      </c>
    </row>
    <row r="56" spans="1:6" s="1" customFormat="1" ht="33" customHeight="1">
      <c r="A56" s="18" t="s">
        <v>94</v>
      </c>
      <c r="B56" s="19"/>
      <c r="C56" s="18" t="s">
        <v>95</v>
      </c>
      <c r="D56" s="18">
        <f>D57+D76+D80+D82</f>
        <v>23</v>
      </c>
      <c r="E56" s="31" t="s">
        <v>73</v>
      </c>
      <c r="F56" s="28"/>
    </row>
    <row r="57" spans="1:6" s="1" customFormat="1" ht="33" customHeight="1">
      <c r="A57" s="18" t="s">
        <v>10</v>
      </c>
      <c r="B57" s="19"/>
      <c r="C57" s="18" t="s">
        <v>11</v>
      </c>
      <c r="D57" s="18">
        <v>18</v>
      </c>
      <c r="E57" s="31" t="s">
        <v>73</v>
      </c>
      <c r="F57" s="28"/>
    </row>
    <row r="58" spans="1:6" s="1" customFormat="1" ht="33" customHeight="1">
      <c r="A58" s="17">
        <v>1</v>
      </c>
      <c r="B58" s="19" t="s">
        <v>12</v>
      </c>
      <c r="C58" s="22" t="s">
        <v>96</v>
      </c>
      <c r="D58" s="17" t="s">
        <v>97</v>
      </c>
      <c r="E58" s="32" t="s">
        <v>21</v>
      </c>
      <c r="F58" s="28" t="s">
        <v>87</v>
      </c>
    </row>
    <row r="59" spans="1:6" s="1" customFormat="1" ht="33" customHeight="1">
      <c r="A59" s="17">
        <v>2</v>
      </c>
      <c r="B59" s="19" t="s">
        <v>12</v>
      </c>
      <c r="C59" s="22" t="s">
        <v>98</v>
      </c>
      <c r="D59" s="17" t="s">
        <v>97</v>
      </c>
      <c r="E59" s="32" t="s">
        <v>21</v>
      </c>
      <c r="F59" s="28" t="s">
        <v>52</v>
      </c>
    </row>
    <row r="60" spans="1:6" s="1" customFormat="1" ht="33" customHeight="1">
      <c r="A60" s="17">
        <v>3</v>
      </c>
      <c r="B60" s="19" t="s">
        <v>12</v>
      </c>
      <c r="C60" s="22" t="s">
        <v>99</v>
      </c>
      <c r="D60" s="17" t="s">
        <v>97</v>
      </c>
      <c r="E60" s="32" t="s">
        <v>21</v>
      </c>
      <c r="F60" s="28" t="s">
        <v>87</v>
      </c>
    </row>
    <row r="61" spans="1:6" s="1" customFormat="1" ht="33" customHeight="1">
      <c r="A61" s="17">
        <v>4</v>
      </c>
      <c r="B61" s="19" t="s">
        <v>12</v>
      </c>
      <c r="C61" s="23" t="s">
        <v>100</v>
      </c>
      <c r="D61" s="17" t="s">
        <v>97</v>
      </c>
      <c r="E61" s="32" t="s">
        <v>21</v>
      </c>
      <c r="F61" s="28" t="s">
        <v>52</v>
      </c>
    </row>
    <row r="62" spans="1:6" s="1" customFormat="1" ht="33" customHeight="1">
      <c r="A62" s="17">
        <v>5</v>
      </c>
      <c r="B62" s="19" t="s">
        <v>50</v>
      </c>
      <c r="C62" s="22" t="s">
        <v>101</v>
      </c>
      <c r="D62" s="17" t="s">
        <v>97</v>
      </c>
      <c r="E62" s="32" t="s">
        <v>18</v>
      </c>
      <c r="F62" s="28" t="s">
        <v>19</v>
      </c>
    </row>
    <row r="63" spans="1:6" s="1" customFormat="1" ht="33" customHeight="1">
      <c r="A63" s="17">
        <v>6</v>
      </c>
      <c r="B63" s="19" t="s">
        <v>50</v>
      </c>
      <c r="C63" s="22" t="s">
        <v>102</v>
      </c>
      <c r="D63" s="17" t="s">
        <v>97</v>
      </c>
      <c r="E63" s="32" t="s">
        <v>21</v>
      </c>
      <c r="F63" s="28" t="s">
        <v>22</v>
      </c>
    </row>
    <row r="64" spans="1:6" s="1" customFormat="1" ht="33" customHeight="1">
      <c r="A64" s="17">
        <v>7</v>
      </c>
      <c r="B64" s="19" t="s">
        <v>50</v>
      </c>
      <c r="C64" s="22" t="s">
        <v>103</v>
      </c>
      <c r="D64" s="17" t="s">
        <v>97</v>
      </c>
      <c r="E64" s="32" t="s">
        <v>15</v>
      </c>
      <c r="F64" s="28" t="s">
        <v>16</v>
      </c>
    </row>
    <row r="65" spans="1:6" s="1" customFormat="1" ht="33" customHeight="1">
      <c r="A65" s="17">
        <v>8</v>
      </c>
      <c r="B65" s="19" t="s">
        <v>80</v>
      </c>
      <c r="C65" s="22" t="s">
        <v>104</v>
      </c>
      <c r="D65" s="17" t="s">
        <v>105</v>
      </c>
      <c r="E65" s="32" t="s">
        <v>15</v>
      </c>
      <c r="F65" s="28" t="s">
        <v>16</v>
      </c>
    </row>
    <row r="66" spans="1:6" s="1" customFormat="1" ht="33" customHeight="1">
      <c r="A66" s="17">
        <v>9</v>
      </c>
      <c r="B66" s="19" t="s">
        <v>23</v>
      </c>
      <c r="C66" s="22" t="s">
        <v>106</v>
      </c>
      <c r="D66" s="17" t="s">
        <v>107</v>
      </c>
      <c r="E66" s="32" t="s">
        <v>21</v>
      </c>
      <c r="F66" s="28" t="s">
        <v>22</v>
      </c>
    </row>
    <row r="67" spans="1:6" s="1" customFormat="1" ht="33" customHeight="1">
      <c r="A67" s="17">
        <v>10</v>
      </c>
      <c r="B67" s="19" t="s">
        <v>31</v>
      </c>
      <c r="C67" s="22" t="s">
        <v>108</v>
      </c>
      <c r="D67" s="17" t="s">
        <v>109</v>
      </c>
      <c r="E67" s="32" t="s">
        <v>21</v>
      </c>
      <c r="F67" s="28" t="s">
        <v>87</v>
      </c>
    </row>
    <row r="68" spans="1:6" s="1" customFormat="1" ht="33" customHeight="1">
      <c r="A68" s="17">
        <v>11</v>
      </c>
      <c r="B68" s="19" t="s">
        <v>37</v>
      </c>
      <c r="C68" s="23" t="s">
        <v>110</v>
      </c>
      <c r="D68" s="17" t="s">
        <v>109</v>
      </c>
      <c r="E68" s="32" t="s">
        <v>21</v>
      </c>
      <c r="F68" s="28" t="s">
        <v>87</v>
      </c>
    </row>
    <row r="69" spans="1:6" s="1" customFormat="1" ht="33" customHeight="1">
      <c r="A69" s="17">
        <v>12</v>
      </c>
      <c r="B69" s="19" t="s">
        <v>50</v>
      </c>
      <c r="C69" s="23" t="s">
        <v>111</v>
      </c>
      <c r="D69" s="17" t="s">
        <v>109</v>
      </c>
      <c r="E69" s="32" t="s">
        <v>21</v>
      </c>
      <c r="F69" s="28" t="s">
        <v>52</v>
      </c>
    </row>
    <row r="70" spans="1:6" s="1" customFormat="1" ht="33" customHeight="1">
      <c r="A70" s="17">
        <v>13</v>
      </c>
      <c r="B70" s="19" t="s">
        <v>50</v>
      </c>
      <c r="C70" s="23" t="s">
        <v>112</v>
      </c>
      <c r="D70" s="17" t="s">
        <v>109</v>
      </c>
      <c r="E70" s="32" t="s">
        <v>18</v>
      </c>
      <c r="F70" s="28" t="s">
        <v>19</v>
      </c>
    </row>
    <row r="71" spans="1:6" s="1" customFormat="1" ht="33" customHeight="1">
      <c r="A71" s="17">
        <v>14</v>
      </c>
      <c r="B71" s="19" t="s">
        <v>80</v>
      </c>
      <c r="C71" s="23" t="s">
        <v>113</v>
      </c>
      <c r="D71" s="17" t="s">
        <v>114</v>
      </c>
      <c r="E71" s="32" t="s">
        <v>18</v>
      </c>
      <c r="F71" s="28" t="s">
        <v>19</v>
      </c>
    </row>
    <row r="72" spans="1:6" s="1" customFormat="1" ht="33" customHeight="1">
      <c r="A72" s="17">
        <v>15</v>
      </c>
      <c r="B72" s="19" t="s">
        <v>50</v>
      </c>
      <c r="C72" s="22" t="s">
        <v>115</v>
      </c>
      <c r="D72" s="17" t="s">
        <v>114</v>
      </c>
      <c r="E72" s="32" t="s">
        <v>21</v>
      </c>
      <c r="F72" s="28" t="s">
        <v>22</v>
      </c>
    </row>
    <row r="73" spans="1:6" s="1" customFormat="1" ht="33" customHeight="1">
      <c r="A73" s="17">
        <v>16</v>
      </c>
      <c r="B73" s="19" t="s">
        <v>80</v>
      </c>
      <c r="C73" s="22" t="s">
        <v>116</v>
      </c>
      <c r="D73" s="17" t="s">
        <v>117</v>
      </c>
      <c r="E73" s="32" t="s">
        <v>21</v>
      </c>
      <c r="F73" s="28" t="s">
        <v>22</v>
      </c>
    </row>
    <row r="74" spans="1:6" s="1" customFormat="1" ht="33" customHeight="1">
      <c r="A74" s="17">
        <v>17</v>
      </c>
      <c r="B74" s="19" t="s">
        <v>80</v>
      </c>
      <c r="C74" s="22" t="s">
        <v>118</v>
      </c>
      <c r="D74" s="17" t="s">
        <v>119</v>
      </c>
      <c r="E74" s="32" t="s">
        <v>21</v>
      </c>
      <c r="F74" s="28" t="s">
        <v>87</v>
      </c>
    </row>
    <row r="75" spans="1:6" s="1" customFormat="1" ht="33" customHeight="1">
      <c r="A75" s="17">
        <v>18</v>
      </c>
      <c r="B75" s="19" t="s">
        <v>50</v>
      </c>
      <c r="C75" s="23" t="s">
        <v>120</v>
      </c>
      <c r="D75" s="17" t="s">
        <v>119</v>
      </c>
      <c r="E75" s="32" t="s">
        <v>21</v>
      </c>
      <c r="F75" s="28" t="s">
        <v>22</v>
      </c>
    </row>
    <row r="76" spans="1:6" s="1" customFormat="1" ht="33" customHeight="1">
      <c r="A76" s="18" t="s">
        <v>71</v>
      </c>
      <c r="B76" s="19"/>
      <c r="C76" s="18" t="s">
        <v>121</v>
      </c>
      <c r="D76" s="18">
        <v>3</v>
      </c>
      <c r="E76" s="31" t="s">
        <v>73</v>
      </c>
      <c r="F76" s="28"/>
    </row>
    <row r="77" spans="1:6" s="1" customFormat="1" ht="33" customHeight="1">
      <c r="A77" s="17">
        <v>1</v>
      </c>
      <c r="B77" s="19" t="s">
        <v>27</v>
      </c>
      <c r="C77" s="23" t="s">
        <v>122</v>
      </c>
      <c r="D77" s="17" t="s">
        <v>121</v>
      </c>
      <c r="E77" s="32" t="s">
        <v>21</v>
      </c>
      <c r="F77" s="28" t="s">
        <v>22</v>
      </c>
    </row>
    <row r="78" spans="1:6" s="1" customFormat="1" ht="33" customHeight="1">
      <c r="A78" s="17">
        <v>2</v>
      </c>
      <c r="B78" s="19" t="s">
        <v>34</v>
      </c>
      <c r="C78" s="23" t="s">
        <v>123</v>
      </c>
      <c r="D78" s="17" t="s">
        <v>124</v>
      </c>
      <c r="E78" s="32" t="s">
        <v>21</v>
      </c>
      <c r="F78" s="28" t="s">
        <v>22</v>
      </c>
    </row>
    <row r="79" spans="1:6" s="1" customFormat="1" ht="33" customHeight="1">
      <c r="A79" s="17">
        <v>3</v>
      </c>
      <c r="B79" s="19" t="s">
        <v>48</v>
      </c>
      <c r="C79" s="23" t="s">
        <v>125</v>
      </c>
      <c r="D79" s="17" t="s">
        <v>124</v>
      </c>
      <c r="E79" s="32" t="s">
        <v>21</v>
      </c>
      <c r="F79" s="28" t="s">
        <v>22</v>
      </c>
    </row>
    <row r="80" spans="1:6" s="1" customFormat="1" ht="33" customHeight="1">
      <c r="A80" s="18" t="s">
        <v>77</v>
      </c>
      <c r="B80" s="19"/>
      <c r="C80" s="18" t="s">
        <v>126</v>
      </c>
      <c r="D80" s="18">
        <v>1</v>
      </c>
      <c r="E80" s="31" t="s">
        <v>73</v>
      </c>
      <c r="F80" s="28"/>
    </row>
    <row r="81" spans="1:6" s="1" customFormat="1" ht="33" customHeight="1">
      <c r="A81" s="17">
        <v>1</v>
      </c>
      <c r="B81" s="19" t="s">
        <v>80</v>
      </c>
      <c r="C81" s="23" t="s">
        <v>127</v>
      </c>
      <c r="D81" s="17" t="s">
        <v>126</v>
      </c>
      <c r="E81" s="32" t="s">
        <v>21</v>
      </c>
      <c r="F81" s="28" t="s">
        <v>52</v>
      </c>
    </row>
    <row r="82" spans="1:6" s="1" customFormat="1" ht="33" customHeight="1">
      <c r="A82" s="18" t="s">
        <v>83</v>
      </c>
      <c r="B82" s="19"/>
      <c r="C82" s="18" t="s">
        <v>128</v>
      </c>
      <c r="D82" s="18">
        <v>1</v>
      </c>
      <c r="E82" s="31" t="s">
        <v>73</v>
      </c>
      <c r="F82" s="28"/>
    </row>
    <row r="83" spans="1:6" s="1" customFormat="1" ht="33" customHeight="1">
      <c r="A83" s="17">
        <v>1</v>
      </c>
      <c r="B83" s="19" t="s">
        <v>37</v>
      </c>
      <c r="C83" s="22" t="s">
        <v>129</v>
      </c>
      <c r="D83" s="17" t="s">
        <v>128</v>
      </c>
      <c r="E83" s="32" t="s">
        <v>21</v>
      </c>
      <c r="F83" s="28" t="s">
        <v>22</v>
      </c>
    </row>
    <row r="84" spans="1:6" s="2" customFormat="1" ht="33" customHeight="1">
      <c r="A84" s="18" t="s">
        <v>130</v>
      </c>
      <c r="B84" s="19"/>
      <c r="C84" s="18" t="s">
        <v>131</v>
      </c>
      <c r="D84" s="18">
        <f>D85+D104+D109+D113+D116+D119+D121</f>
        <v>31</v>
      </c>
      <c r="E84" s="29" t="s">
        <v>73</v>
      </c>
      <c r="F84" s="28"/>
    </row>
    <row r="85" spans="1:6" s="1" customFormat="1" ht="33" customHeight="1">
      <c r="A85" s="18" t="s">
        <v>10</v>
      </c>
      <c r="B85" s="19"/>
      <c r="C85" s="18" t="s">
        <v>11</v>
      </c>
      <c r="D85" s="18">
        <v>18</v>
      </c>
      <c r="E85" s="39" t="s">
        <v>73</v>
      </c>
      <c r="F85" s="28"/>
    </row>
    <row r="86" spans="1:6" s="1" customFormat="1" ht="33" customHeight="1">
      <c r="A86" s="17">
        <v>1</v>
      </c>
      <c r="B86" s="19" t="s">
        <v>31</v>
      </c>
      <c r="C86" s="33" t="s">
        <v>132</v>
      </c>
      <c r="D86" s="34" t="s">
        <v>133</v>
      </c>
      <c r="E86" s="30" t="s">
        <v>21</v>
      </c>
      <c r="F86" s="28" t="s">
        <v>22</v>
      </c>
    </row>
    <row r="87" spans="1:6" s="1" customFormat="1" ht="33" customHeight="1">
      <c r="A87" s="35">
        <v>2</v>
      </c>
      <c r="B87" s="19" t="s">
        <v>12</v>
      </c>
      <c r="C87" s="33" t="s">
        <v>134</v>
      </c>
      <c r="D87" s="34" t="s">
        <v>135</v>
      </c>
      <c r="E87" s="30" t="s">
        <v>21</v>
      </c>
      <c r="F87" s="28" t="s">
        <v>52</v>
      </c>
    </row>
    <row r="88" spans="1:6" s="1" customFormat="1" ht="33" customHeight="1">
      <c r="A88" s="17">
        <v>3</v>
      </c>
      <c r="B88" s="19" t="s">
        <v>48</v>
      </c>
      <c r="C88" s="33" t="s">
        <v>136</v>
      </c>
      <c r="D88" s="34" t="s">
        <v>135</v>
      </c>
      <c r="E88" s="30" t="s">
        <v>21</v>
      </c>
      <c r="F88" s="28" t="s">
        <v>22</v>
      </c>
    </row>
    <row r="89" spans="1:6" s="1" customFormat="1" ht="33" customHeight="1">
      <c r="A89" s="35">
        <v>4</v>
      </c>
      <c r="B89" s="19" t="s">
        <v>12</v>
      </c>
      <c r="C89" s="33" t="s">
        <v>137</v>
      </c>
      <c r="D89" s="34" t="s">
        <v>138</v>
      </c>
      <c r="E89" s="30" t="s">
        <v>18</v>
      </c>
      <c r="F89" s="28" t="s">
        <v>19</v>
      </c>
    </row>
    <row r="90" spans="1:6" s="1" customFormat="1" ht="33" customHeight="1">
      <c r="A90" s="17">
        <v>5</v>
      </c>
      <c r="B90" s="19" t="s">
        <v>12</v>
      </c>
      <c r="C90" s="33" t="s">
        <v>139</v>
      </c>
      <c r="D90" s="34" t="s">
        <v>138</v>
      </c>
      <c r="E90" s="30" t="s">
        <v>15</v>
      </c>
      <c r="F90" s="28" t="s">
        <v>16</v>
      </c>
    </row>
    <row r="91" spans="1:6" s="1" customFormat="1" ht="33" customHeight="1">
      <c r="A91" s="35">
        <v>6</v>
      </c>
      <c r="B91" s="19" t="s">
        <v>12</v>
      </c>
      <c r="C91" s="33" t="s">
        <v>140</v>
      </c>
      <c r="D91" s="34" t="s">
        <v>138</v>
      </c>
      <c r="E91" s="30" t="s">
        <v>21</v>
      </c>
      <c r="F91" s="28" t="s">
        <v>22</v>
      </c>
    </row>
    <row r="92" spans="1:6" s="1" customFormat="1" ht="33" customHeight="1">
      <c r="A92" s="17">
        <v>7</v>
      </c>
      <c r="B92" s="19" t="s">
        <v>12</v>
      </c>
      <c r="C92" s="33" t="s">
        <v>141</v>
      </c>
      <c r="D92" s="34" t="s">
        <v>138</v>
      </c>
      <c r="E92" s="30" t="s">
        <v>15</v>
      </c>
      <c r="F92" s="28" t="s">
        <v>44</v>
      </c>
    </row>
    <row r="93" spans="1:6" s="1" customFormat="1" ht="33" customHeight="1">
      <c r="A93" s="35">
        <v>8</v>
      </c>
      <c r="B93" s="19" t="s">
        <v>80</v>
      </c>
      <c r="C93" s="33" t="s">
        <v>142</v>
      </c>
      <c r="D93" s="34" t="s">
        <v>138</v>
      </c>
      <c r="E93" s="30" t="s">
        <v>15</v>
      </c>
      <c r="F93" s="28" t="s">
        <v>16</v>
      </c>
    </row>
    <row r="94" spans="1:6" s="1" customFormat="1" ht="33" customHeight="1">
      <c r="A94" s="17">
        <v>9</v>
      </c>
      <c r="B94" s="19" t="s">
        <v>80</v>
      </c>
      <c r="C94" s="33" t="s">
        <v>143</v>
      </c>
      <c r="D94" s="34" t="s">
        <v>138</v>
      </c>
      <c r="E94" s="30" t="s">
        <v>18</v>
      </c>
      <c r="F94" s="28" t="s">
        <v>19</v>
      </c>
    </row>
    <row r="95" spans="1:6" s="1" customFormat="1" ht="33" customHeight="1">
      <c r="A95" s="35">
        <v>10</v>
      </c>
      <c r="B95" s="19" t="s">
        <v>48</v>
      </c>
      <c r="C95" s="33" t="s">
        <v>144</v>
      </c>
      <c r="D95" s="34" t="s">
        <v>138</v>
      </c>
      <c r="E95" s="30" t="s">
        <v>15</v>
      </c>
      <c r="F95" s="28" t="s">
        <v>16</v>
      </c>
    </row>
    <row r="96" spans="1:6" s="1" customFormat="1" ht="33" customHeight="1">
      <c r="A96" s="17">
        <v>11</v>
      </c>
      <c r="B96" s="19" t="s">
        <v>48</v>
      </c>
      <c r="C96" s="33" t="s">
        <v>145</v>
      </c>
      <c r="D96" s="34" t="s">
        <v>138</v>
      </c>
      <c r="E96" s="30" t="s">
        <v>15</v>
      </c>
      <c r="F96" s="28" t="s">
        <v>16</v>
      </c>
    </row>
    <row r="97" spans="1:6" s="1" customFormat="1" ht="33" customHeight="1">
      <c r="A97" s="35">
        <v>12</v>
      </c>
      <c r="B97" s="19" t="s">
        <v>50</v>
      </c>
      <c r="C97" s="33" t="s">
        <v>146</v>
      </c>
      <c r="D97" s="34" t="s">
        <v>138</v>
      </c>
      <c r="E97" s="30" t="s">
        <v>18</v>
      </c>
      <c r="F97" s="28" t="s">
        <v>19</v>
      </c>
    </row>
    <row r="98" spans="1:6" s="1" customFormat="1" ht="33" customHeight="1">
      <c r="A98" s="17">
        <v>13</v>
      </c>
      <c r="B98" s="19" t="s">
        <v>50</v>
      </c>
      <c r="C98" s="33" t="s">
        <v>147</v>
      </c>
      <c r="D98" s="34" t="s">
        <v>138</v>
      </c>
      <c r="E98" s="30" t="s">
        <v>15</v>
      </c>
      <c r="F98" s="28" t="s">
        <v>16</v>
      </c>
    </row>
    <row r="99" spans="1:6" s="1" customFormat="1" ht="33" customHeight="1">
      <c r="A99" s="35">
        <v>14</v>
      </c>
      <c r="B99" s="19" t="s">
        <v>50</v>
      </c>
      <c r="C99" s="33" t="s">
        <v>148</v>
      </c>
      <c r="D99" s="34" t="s">
        <v>138</v>
      </c>
      <c r="E99" s="30" t="s">
        <v>15</v>
      </c>
      <c r="F99" s="28" t="s">
        <v>16</v>
      </c>
    </row>
    <row r="100" spans="1:6" s="1" customFormat="1" ht="33" customHeight="1">
      <c r="A100" s="17">
        <v>15</v>
      </c>
      <c r="B100" s="19" t="s">
        <v>50</v>
      </c>
      <c r="C100" s="33" t="s">
        <v>149</v>
      </c>
      <c r="D100" s="34" t="s">
        <v>138</v>
      </c>
      <c r="E100" s="30" t="s">
        <v>15</v>
      </c>
      <c r="F100" s="28" t="s">
        <v>16</v>
      </c>
    </row>
    <row r="101" spans="1:6" s="1" customFormat="1" ht="33" customHeight="1">
      <c r="A101" s="35">
        <v>16</v>
      </c>
      <c r="B101" s="19" t="s">
        <v>12</v>
      </c>
      <c r="C101" s="33" t="s">
        <v>150</v>
      </c>
      <c r="D101" s="34" t="s">
        <v>151</v>
      </c>
      <c r="E101" s="30" t="s">
        <v>21</v>
      </c>
      <c r="F101" s="28" t="s">
        <v>87</v>
      </c>
    </row>
    <row r="102" spans="1:6" s="1" customFormat="1" ht="33" customHeight="1">
      <c r="A102" s="17">
        <v>17</v>
      </c>
      <c r="B102" s="19" t="s">
        <v>50</v>
      </c>
      <c r="C102" s="33" t="s">
        <v>152</v>
      </c>
      <c r="D102" s="34" t="s">
        <v>153</v>
      </c>
      <c r="E102" s="30" t="s">
        <v>18</v>
      </c>
      <c r="F102" s="28" t="s">
        <v>19</v>
      </c>
    </row>
    <row r="103" spans="1:6" s="1" customFormat="1" ht="33" customHeight="1">
      <c r="A103" s="35">
        <v>18</v>
      </c>
      <c r="B103" s="19" t="s">
        <v>12</v>
      </c>
      <c r="C103" s="33" t="s">
        <v>154</v>
      </c>
      <c r="D103" s="34" t="s">
        <v>155</v>
      </c>
      <c r="E103" s="30" t="s">
        <v>21</v>
      </c>
      <c r="F103" s="28" t="s">
        <v>52</v>
      </c>
    </row>
    <row r="104" spans="1:6" s="1" customFormat="1" ht="33" customHeight="1">
      <c r="A104" s="18" t="s">
        <v>71</v>
      </c>
      <c r="B104" s="19"/>
      <c r="C104" s="18" t="s">
        <v>156</v>
      </c>
      <c r="D104" s="18">
        <v>4</v>
      </c>
      <c r="E104" s="39" t="s">
        <v>73</v>
      </c>
      <c r="F104" s="28"/>
    </row>
    <row r="105" spans="1:6" s="1" customFormat="1" ht="33" customHeight="1">
      <c r="A105" s="17">
        <v>1</v>
      </c>
      <c r="B105" s="19" t="s">
        <v>12</v>
      </c>
      <c r="C105" s="33" t="s">
        <v>157</v>
      </c>
      <c r="D105" s="34" t="s">
        <v>156</v>
      </c>
      <c r="E105" s="30" t="s">
        <v>21</v>
      </c>
      <c r="F105" s="28" t="s">
        <v>52</v>
      </c>
    </row>
    <row r="106" spans="1:6" s="1" customFormat="1" ht="33" customHeight="1">
      <c r="A106" s="17">
        <v>2</v>
      </c>
      <c r="B106" s="19" t="s">
        <v>58</v>
      </c>
      <c r="C106" s="33" t="s">
        <v>158</v>
      </c>
      <c r="D106" s="34" t="s">
        <v>156</v>
      </c>
      <c r="E106" s="30" t="s">
        <v>21</v>
      </c>
      <c r="F106" s="28" t="s">
        <v>52</v>
      </c>
    </row>
    <row r="107" spans="1:6" s="1" customFormat="1" ht="33" customHeight="1">
      <c r="A107" s="17">
        <v>3</v>
      </c>
      <c r="B107" s="19" t="s">
        <v>31</v>
      </c>
      <c r="C107" s="33" t="s">
        <v>159</v>
      </c>
      <c r="D107" s="34" t="s">
        <v>156</v>
      </c>
      <c r="E107" s="30" t="s">
        <v>15</v>
      </c>
      <c r="F107" s="28" t="s">
        <v>44</v>
      </c>
    </row>
    <row r="108" spans="1:6" s="1" customFormat="1" ht="49.5" customHeight="1">
      <c r="A108" s="17">
        <v>4</v>
      </c>
      <c r="B108" s="19" t="s">
        <v>34</v>
      </c>
      <c r="C108" s="33" t="s">
        <v>160</v>
      </c>
      <c r="D108" s="34" t="s">
        <v>156</v>
      </c>
      <c r="E108" s="30" t="s">
        <v>15</v>
      </c>
      <c r="F108" s="28" t="s">
        <v>26</v>
      </c>
    </row>
    <row r="109" spans="1:6" s="1" customFormat="1" ht="33" customHeight="1">
      <c r="A109" s="18" t="s">
        <v>77</v>
      </c>
      <c r="B109" s="19"/>
      <c r="C109" s="36" t="s">
        <v>161</v>
      </c>
      <c r="D109" s="18">
        <v>3</v>
      </c>
      <c r="E109" s="39" t="s">
        <v>73</v>
      </c>
      <c r="F109" s="28"/>
    </row>
    <row r="110" spans="1:6" s="1" customFormat="1" ht="33" customHeight="1">
      <c r="A110" s="17">
        <v>1</v>
      </c>
      <c r="B110" s="19" t="s">
        <v>23</v>
      </c>
      <c r="C110" s="33" t="s">
        <v>162</v>
      </c>
      <c r="D110" s="34" t="s">
        <v>161</v>
      </c>
      <c r="E110" s="30" t="s">
        <v>15</v>
      </c>
      <c r="F110" s="28" t="s">
        <v>44</v>
      </c>
    </row>
    <row r="111" spans="1:6" s="1" customFormat="1" ht="33" customHeight="1">
      <c r="A111" s="17">
        <v>2</v>
      </c>
      <c r="B111" s="19" t="s">
        <v>27</v>
      </c>
      <c r="C111" s="33" t="s">
        <v>163</v>
      </c>
      <c r="D111" s="34" t="s">
        <v>161</v>
      </c>
      <c r="E111" s="30" t="s">
        <v>21</v>
      </c>
      <c r="F111" s="28" t="s">
        <v>52</v>
      </c>
    </row>
    <row r="112" spans="1:6" s="1" customFormat="1" ht="33" customHeight="1">
      <c r="A112" s="17">
        <v>3</v>
      </c>
      <c r="B112" s="19" t="s">
        <v>31</v>
      </c>
      <c r="C112" s="33" t="s">
        <v>164</v>
      </c>
      <c r="D112" s="34" t="s">
        <v>161</v>
      </c>
      <c r="E112" s="30" t="s">
        <v>21</v>
      </c>
      <c r="F112" s="28" t="s">
        <v>22</v>
      </c>
    </row>
    <row r="113" spans="1:6" s="1" customFormat="1" ht="33" customHeight="1">
      <c r="A113" s="18" t="s">
        <v>83</v>
      </c>
      <c r="B113" s="19"/>
      <c r="C113" s="36" t="s">
        <v>165</v>
      </c>
      <c r="D113" s="18">
        <v>2</v>
      </c>
      <c r="E113" s="39" t="s">
        <v>73</v>
      </c>
      <c r="F113" s="28"/>
    </row>
    <row r="114" spans="1:6" s="1" customFormat="1" ht="33" customHeight="1">
      <c r="A114" s="17">
        <v>1</v>
      </c>
      <c r="B114" s="19" t="s">
        <v>12</v>
      </c>
      <c r="C114" s="33" t="s">
        <v>166</v>
      </c>
      <c r="D114" s="34" t="s">
        <v>165</v>
      </c>
      <c r="E114" s="30" t="s">
        <v>18</v>
      </c>
      <c r="F114" s="28" t="s">
        <v>19</v>
      </c>
    </row>
    <row r="115" spans="1:6" s="1" customFormat="1" ht="33" customHeight="1">
      <c r="A115" s="35">
        <v>2</v>
      </c>
      <c r="B115" s="19" t="s">
        <v>48</v>
      </c>
      <c r="C115" s="33" t="s">
        <v>167</v>
      </c>
      <c r="D115" s="34" t="s">
        <v>165</v>
      </c>
      <c r="E115" s="30" t="s">
        <v>18</v>
      </c>
      <c r="F115" s="28" t="s">
        <v>19</v>
      </c>
    </row>
    <row r="116" spans="1:6" s="1" customFormat="1" ht="33" customHeight="1">
      <c r="A116" s="18" t="s">
        <v>90</v>
      </c>
      <c r="B116" s="19"/>
      <c r="C116" s="18" t="s">
        <v>168</v>
      </c>
      <c r="D116" s="18">
        <v>2</v>
      </c>
      <c r="E116" s="39" t="s">
        <v>73</v>
      </c>
      <c r="F116" s="28"/>
    </row>
    <row r="117" spans="1:6" s="1" customFormat="1" ht="33" customHeight="1">
      <c r="A117" s="17">
        <v>1</v>
      </c>
      <c r="B117" s="19" t="s">
        <v>12</v>
      </c>
      <c r="C117" s="33" t="s">
        <v>169</v>
      </c>
      <c r="D117" s="34" t="s">
        <v>168</v>
      </c>
      <c r="E117" s="30" t="s">
        <v>15</v>
      </c>
      <c r="F117" s="28" t="s">
        <v>44</v>
      </c>
    </row>
    <row r="118" spans="1:6" s="1" customFormat="1" ht="33" customHeight="1">
      <c r="A118" s="35">
        <v>2</v>
      </c>
      <c r="B118" s="19" t="s">
        <v>12</v>
      </c>
      <c r="C118" s="33" t="s">
        <v>170</v>
      </c>
      <c r="D118" s="34" t="s">
        <v>168</v>
      </c>
      <c r="E118" s="30" t="s">
        <v>15</v>
      </c>
      <c r="F118" s="28" t="s">
        <v>16</v>
      </c>
    </row>
    <row r="119" spans="1:6" s="1" customFormat="1" ht="33" customHeight="1">
      <c r="A119" s="18" t="s">
        <v>171</v>
      </c>
      <c r="B119" s="19"/>
      <c r="C119" s="37" t="s">
        <v>172</v>
      </c>
      <c r="D119" s="18">
        <v>1</v>
      </c>
      <c r="E119" s="39" t="s">
        <v>73</v>
      </c>
      <c r="F119" s="28"/>
    </row>
    <row r="120" spans="1:6" s="1" customFormat="1" ht="33" customHeight="1">
      <c r="A120" s="17">
        <v>1</v>
      </c>
      <c r="B120" s="19" t="s">
        <v>58</v>
      </c>
      <c r="C120" s="33" t="s">
        <v>173</v>
      </c>
      <c r="D120" s="38" t="s">
        <v>172</v>
      </c>
      <c r="E120" s="30" t="s">
        <v>21</v>
      </c>
      <c r="F120" s="28" t="s">
        <v>22</v>
      </c>
    </row>
    <row r="121" spans="1:6" s="1" customFormat="1" ht="33" customHeight="1">
      <c r="A121" s="18" t="s">
        <v>174</v>
      </c>
      <c r="B121" s="19"/>
      <c r="C121" s="36" t="s">
        <v>175</v>
      </c>
      <c r="D121" s="18">
        <v>1</v>
      </c>
      <c r="E121" s="39" t="s">
        <v>73</v>
      </c>
      <c r="F121" s="28"/>
    </row>
    <row r="122" spans="1:6" s="1" customFormat="1" ht="33" customHeight="1">
      <c r="A122" s="17">
        <v>1</v>
      </c>
      <c r="B122" s="19" t="s">
        <v>12</v>
      </c>
      <c r="C122" s="33" t="s">
        <v>176</v>
      </c>
      <c r="D122" s="34" t="s">
        <v>175</v>
      </c>
      <c r="E122" s="30" t="s">
        <v>21</v>
      </c>
      <c r="F122" s="28" t="s">
        <v>87</v>
      </c>
    </row>
    <row r="123" spans="1:6" s="1" customFormat="1" ht="33" customHeight="1">
      <c r="A123" s="18" t="s">
        <v>177</v>
      </c>
      <c r="B123" s="19"/>
      <c r="C123" s="18" t="s">
        <v>178</v>
      </c>
      <c r="D123" s="18">
        <f>D124+D140+D152+D156</f>
        <v>37</v>
      </c>
      <c r="E123" s="29" t="s">
        <v>73</v>
      </c>
      <c r="F123" s="28"/>
    </row>
    <row r="124" spans="1:6" s="1" customFormat="1" ht="33" customHeight="1">
      <c r="A124" s="18" t="s">
        <v>10</v>
      </c>
      <c r="B124" s="19"/>
      <c r="C124" s="18" t="s">
        <v>11</v>
      </c>
      <c r="D124" s="18">
        <v>15</v>
      </c>
      <c r="E124" s="39" t="s">
        <v>73</v>
      </c>
      <c r="F124" s="28"/>
    </row>
    <row r="125" spans="1:6" s="1" customFormat="1" ht="33" customHeight="1">
      <c r="A125" s="17">
        <v>1</v>
      </c>
      <c r="B125" s="19" t="s">
        <v>23</v>
      </c>
      <c r="C125" s="23" t="s">
        <v>179</v>
      </c>
      <c r="D125" s="17" t="s">
        <v>180</v>
      </c>
      <c r="E125" s="30" t="s">
        <v>15</v>
      </c>
      <c r="F125" s="28" t="s">
        <v>44</v>
      </c>
    </row>
    <row r="126" spans="1:6" s="1" customFormat="1" ht="33" customHeight="1">
      <c r="A126" s="17">
        <v>2</v>
      </c>
      <c r="B126" s="19" t="s">
        <v>23</v>
      </c>
      <c r="C126" s="23" t="s">
        <v>181</v>
      </c>
      <c r="D126" s="17" t="s">
        <v>180</v>
      </c>
      <c r="E126" s="30" t="s">
        <v>21</v>
      </c>
      <c r="F126" s="28" t="s">
        <v>87</v>
      </c>
    </row>
    <row r="127" spans="1:6" s="1" customFormat="1" ht="33" customHeight="1">
      <c r="A127" s="17">
        <v>3</v>
      </c>
      <c r="B127" s="19" t="s">
        <v>34</v>
      </c>
      <c r="C127" s="23" t="s">
        <v>182</v>
      </c>
      <c r="D127" s="17" t="s">
        <v>180</v>
      </c>
      <c r="E127" s="30" t="s">
        <v>15</v>
      </c>
      <c r="F127" s="28" t="s">
        <v>16</v>
      </c>
    </row>
    <row r="128" spans="1:6" s="1" customFormat="1" ht="33" customHeight="1">
      <c r="A128" s="17">
        <v>4</v>
      </c>
      <c r="B128" s="19" t="s">
        <v>50</v>
      </c>
      <c r="C128" s="23" t="s">
        <v>183</v>
      </c>
      <c r="D128" s="17" t="s">
        <v>180</v>
      </c>
      <c r="E128" s="30" t="s">
        <v>18</v>
      </c>
      <c r="F128" s="28" t="s">
        <v>19</v>
      </c>
    </row>
    <row r="129" spans="1:6" s="1" customFormat="1" ht="33" customHeight="1">
      <c r="A129" s="17">
        <v>5</v>
      </c>
      <c r="B129" s="19" t="s">
        <v>12</v>
      </c>
      <c r="C129" s="23" t="s">
        <v>184</v>
      </c>
      <c r="D129" s="17" t="s">
        <v>185</v>
      </c>
      <c r="E129" s="30" t="s">
        <v>21</v>
      </c>
      <c r="F129" s="28" t="s">
        <v>22</v>
      </c>
    </row>
    <row r="130" spans="1:6" s="1" customFormat="1" ht="33" customHeight="1">
      <c r="A130" s="17">
        <v>6</v>
      </c>
      <c r="B130" s="19" t="s">
        <v>50</v>
      </c>
      <c r="C130" s="23" t="s">
        <v>186</v>
      </c>
      <c r="D130" s="17" t="s">
        <v>185</v>
      </c>
      <c r="E130" s="30" t="s">
        <v>21</v>
      </c>
      <c r="F130" s="28" t="s">
        <v>22</v>
      </c>
    </row>
    <row r="131" spans="1:6" s="1" customFormat="1" ht="33" customHeight="1">
      <c r="A131" s="17">
        <v>7</v>
      </c>
      <c r="B131" s="19" t="s">
        <v>187</v>
      </c>
      <c r="C131" s="23" t="s">
        <v>188</v>
      </c>
      <c r="D131" s="17" t="s">
        <v>189</v>
      </c>
      <c r="E131" s="30" t="s">
        <v>21</v>
      </c>
      <c r="F131" s="28" t="s">
        <v>52</v>
      </c>
    </row>
    <row r="132" spans="1:6" s="1" customFormat="1" ht="33" customHeight="1">
      <c r="A132" s="17">
        <v>8</v>
      </c>
      <c r="B132" s="19" t="s">
        <v>37</v>
      </c>
      <c r="C132" s="23" t="s">
        <v>190</v>
      </c>
      <c r="D132" s="17" t="s">
        <v>189</v>
      </c>
      <c r="E132" s="30" t="s">
        <v>21</v>
      </c>
      <c r="F132" s="28" t="s">
        <v>22</v>
      </c>
    </row>
    <row r="133" spans="1:6" s="1" customFormat="1" ht="33" customHeight="1">
      <c r="A133" s="17">
        <v>9</v>
      </c>
      <c r="B133" s="19" t="s">
        <v>12</v>
      </c>
      <c r="C133" s="23" t="s">
        <v>191</v>
      </c>
      <c r="D133" s="17" t="s">
        <v>189</v>
      </c>
      <c r="E133" s="30" t="s">
        <v>21</v>
      </c>
      <c r="F133" s="28" t="s">
        <v>52</v>
      </c>
    </row>
    <row r="134" spans="1:6" s="1" customFormat="1" ht="33" customHeight="1">
      <c r="A134" s="17">
        <v>10</v>
      </c>
      <c r="B134" s="19" t="s">
        <v>34</v>
      </c>
      <c r="C134" s="23" t="s">
        <v>192</v>
      </c>
      <c r="D134" s="17" t="s">
        <v>193</v>
      </c>
      <c r="E134" s="30" t="s">
        <v>21</v>
      </c>
      <c r="F134" s="28" t="s">
        <v>52</v>
      </c>
    </row>
    <row r="135" spans="1:6" s="1" customFormat="1" ht="33" customHeight="1">
      <c r="A135" s="17">
        <v>11</v>
      </c>
      <c r="B135" s="19" t="s">
        <v>34</v>
      </c>
      <c r="C135" s="23" t="s">
        <v>194</v>
      </c>
      <c r="D135" s="17" t="s">
        <v>193</v>
      </c>
      <c r="E135" s="30" t="s">
        <v>15</v>
      </c>
      <c r="F135" s="28" t="s">
        <v>16</v>
      </c>
    </row>
    <row r="136" spans="1:6" s="1" customFormat="1" ht="33" customHeight="1">
      <c r="A136" s="17">
        <v>12</v>
      </c>
      <c r="B136" s="19" t="s">
        <v>37</v>
      </c>
      <c r="C136" s="23" t="s">
        <v>195</v>
      </c>
      <c r="D136" s="17" t="s">
        <v>193</v>
      </c>
      <c r="E136" s="30" t="s">
        <v>18</v>
      </c>
      <c r="F136" s="28" t="s">
        <v>19</v>
      </c>
    </row>
    <row r="137" spans="1:6" s="1" customFormat="1" ht="33" customHeight="1">
      <c r="A137" s="17">
        <v>13</v>
      </c>
      <c r="B137" s="19" t="s">
        <v>50</v>
      </c>
      <c r="C137" s="23" t="s">
        <v>196</v>
      </c>
      <c r="D137" s="17" t="s">
        <v>193</v>
      </c>
      <c r="E137" s="30" t="s">
        <v>18</v>
      </c>
      <c r="F137" s="28" t="s">
        <v>19</v>
      </c>
    </row>
    <row r="138" spans="1:6" s="1" customFormat="1" ht="33" customHeight="1">
      <c r="A138" s="17">
        <v>14</v>
      </c>
      <c r="B138" s="19" t="s">
        <v>50</v>
      </c>
      <c r="C138" s="23" t="s">
        <v>197</v>
      </c>
      <c r="D138" s="17" t="s">
        <v>193</v>
      </c>
      <c r="E138" s="30" t="s">
        <v>18</v>
      </c>
      <c r="F138" s="28" t="s">
        <v>19</v>
      </c>
    </row>
    <row r="139" spans="1:6" s="1" customFormat="1" ht="33" customHeight="1">
      <c r="A139" s="17">
        <v>15</v>
      </c>
      <c r="B139" s="19" t="s">
        <v>50</v>
      </c>
      <c r="C139" s="23" t="s">
        <v>198</v>
      </c>
      <c r="D139" s="17" t="s">
        <v>193</v>
      </c>
      <c r="E139" s="30" t="s">
        <v>18</v>
      </c>
      <c r="F139" s="28" t="s">
        <v>19</v>
      </c>
    </row>
    <row r="140" spans="1:6" s="1" customFormat="1" ht="33" customHeight="1">
      <c r="A140" s="18" t="s">
        <v>71</v>
      </c>
      <c r="B140" s="19"/>
      <c r="C140" s="18" t="s">
        <v>199</v>
      </c>
      <c r="D140" s="18">
        <v>11</v>
      </c>
      <c r="E140" s="39" t="s">
        <v>73</v>
      </c>
      <c r="F140" s="28"/>
    </row>
    <row r="141" spans="1:6" s="1" customFormat="1" ht="33" customHeight="1">
      <c r="A141" s="17">
        <v>1</v>
      </c>
      <c r="B141" s="19" t="s">
        <v>80</v>
      </c>
      <c r="C141" s="23" t="s">
        <v>200</v>
      </c>
      <c r="D141" s="17" t="s">
        <v>199</v>
      </c>
      <c r="E141" s="30" t="s">
        <v>21</v>
      </c>
      <c r="F141" s="28" t="s">
        <v>22</v>
      </c>
    </row>
    <row r="142" spans="1:6" s="1" customFormat="1" ht="33" customHeight="1">
      <c r="A142" s="17">
        <v>2</v>
      </c>
      <c r="B142" s="19" t="s">
        <v>80</v>
      </c>
      <c r="C142" s="23" t="s">
        <v>201</v>
      </c>
      <c r="D142" s="17" t="s">
        <v>199</v>
      </c>
      <c r="E142" s="30" t="s">
        <v>21</v>
      </c>
      <c r="F142" s="28" t="s">
        <v>22</v>
      </c>
    </row>
    <row r="143" spans="1:6" s="1" customFormat="1" ht="33" customHeight="1">
      <c r="A143" s="17">
        <v>3</v>
      </c>
      <c r="B143" s="19" t="s">
        <v>23</v>
      </c>
      <c r="C143" s="23" t="s">
        <v>202</v>
      </c>
      <c r="D143" s="17" t="s">
        <v>199</v>
      </c>
      <c r="E143" s="30" t="s">
        <v>21</v>
      </c>
      <c r="F143" s="28" t="s">
        <v>22</v>
      </c>
    </row>
    <row r="144" spans="1:6" s="1" customFormat="1" ht="33" customHeight="1">
      <c r="A144" s="17">
        <v>4</v>
      </c>
      <c r="B144" s="19" t="s">
        <v>27</v>
      </c>
      <c r="C144" s="23" t="s">
        <v>203</v>
      </c>
      <c r="D144" s="17" t="s">
        <v>199</v>
      </c>
      <c r="E144" s="30" t="s">
        <v>21</v>
      </c>
      <c r="F144" s="28" t="s">
        <v>22</v>
      </c>
    </row>
    <row r="145" spans="1:6" s="1" customFormat="1" ht="33" customHeight="1">
      <c r="A145" s="17">
        <v>5</v>
      </c>
      <c r="B145" s="19" t="s">
        <v>27</v>
      </c>
      <c r="C145" s="23" t="s">
        <v>204</v>
      </c>
      <c r="D145" s="17" t="s">
        <v>199</v>
      </c>
      <c r="E145" s="30" t="s">
        <v>21</v>
      </c>
      <c r="F145" s="28" t="s">
        <v>22</v>
      </c>
    </row>
    <row r="146" spans="1:6" s="1" customFormat="1" ht="33" customHeight="1">
      <c r="A146" s="17">
        <v>6</v>
      </c>
      <c r="B146" s="19" t="s">
        <v>27</v>
      </c>
      <c r="C146" s="23" t="s">
        <v>205</v>
      </c>
      <c r="D146" s="17" t="s">
        <v>199</v>
      </c>
      <c r="E146" s="30" t="s">
        <v>21</v>
      </c>
      <c r="F146" s="28" t="s">
        <v>87</v>
      </c>
    </row>
    <row r="147" spans="1:6" s="1" customFormat="1" ht="33" customHeight="1">
      <c r="A147" s="17">
        <v>7</v>
      </c>
      <c r="B147" s="19" t="s">
        <v>29</v>
      </c>
      <c r="C147" s="23" t="s">
        <v>206</v>
      </c>
      <c r="D147" s="17" t="s">
        <v>199</v>
      </c>
      <c r="E147" s="30" t="s">
        <v>21</v>
      </c>
      <c r="F147" s="28" t="s">
        <v>22</v>
      </c>
    </row>
    <row r="148" spans="1:6" s="1" customFormat="1" ht="33" customHeight="1">
      <c r="A148" s="17">
        <v>8</v>
      </c>
      <c r="B148" s="19" t="s">
        <v>58</v>
      </c>
      <c r="C148" s="23" t="s">
        <v>207</v>
      </c>
      <c r="D148" s="17" t="s">
        <v>199</v>
      </c>
      <c r="E148" s="30" t="s">
        <v>21</v>
      </c>
      <c r="F148" s="28" t="s">
        <v>22</v>
      </c>
    </row>
    <row r="149" spans="1:6" s="1" customFormat="1" ht="33" customHeight="1">
      <c r="A149" s="17">
        <v>9</v>
      </c>
      <c r="B149" s="19" t="s">
        <v>48</v>
      </c>
      <c r="C149" s="23" t="s">
        <v>208</v>
      </c>
      <c r="D149" s="17" t="s">
        <v>199</v>
      </c>
      <c r="E149" s="30" t="s">
        <v>21</v>
      </c>
      <c r="F149" s="28" t="s">
        <v>22</v>
      </c>
    </row>
    <row r="150" spans="1:6" s="1" customFormat="1" ht="33" customHeight="1">
      <c r="A150" s="17">
        <v>10</v>
      </c>
      <c r="B150" s="19" t="s">
        <v>48</v>
      </c>
      <c r="C150" s="23" t="s">
        <v>209</v>
      </c>
      <c r="D150" s="17" t="s">
        <v>199</v>
      </c>
      <c r="E150" s="30" t="s">
        <v>21</v>
      </c>
      <c r="F150" s="28" t="s">
        <v>22</v>
      </c>
    </row>
    <row r="151" spans="1:6" s="1" customFormat="1" ht="33" customHeight="1">
      <c r="A151" s="17">
        <v>11</v>
      </c>
      <c r="B151" s="19" t="s">
        <v>50</v>
      </c>
      <c r="C151" s="23" t="s">
        <v>210</v>
      </c>
      <c r="D151" s="17" t="s">
        <v>199</v>
      </c>
      <c r="E151" s="30" t="s">
        <v>21</v>
      </c>
      <c r="F151" s="28" t="s">
        <v>22</v>
      </c>
    </row>
    <row r="152" spans="1:6" s="1" customFormat="1" ht="33" customHeight="1">
      <c r="A152" s="18" t="s">
        <v>77</v>
      </c>
      <c r="B152" s="19"/>
      <c r="C152" s="18" t="s">
        <v>211</v>
      </c>
      <c r="D152" s="18">
        <v>3</v>
      </c>
      <c r="E152" s="39" t="s">
        <v>73</v>
      </c>
      <c r="F152" s="28"/>
    </row>
    <row r="153" spans="1:6" s="1" customFormat="1" ht="33" customHeight="1">
      <c r="A153" s="17">
        <v>1</v>
      </c>
      <c r="B153" s="19" t="s">
        <v>12</v>
      </c>
      <c r="C153" s="23" t="s">
        <v>212</v>
      </c>
      <c r="D153" s="17" t="s">
        <v>211</v>
      </c>
      <c r="E153" s="30" t="s">
        <v>18</v>
      </c>
      <c r="F153" s="28" t="s">
        <v>19</v>
      </c>
    </row>
    <row r="154" spans="1:6" s="1" customFormat="1" ht="33" customHeight="1">
      <c r="A154" s="17">
        <v>2</v>
      </c>
      <c r="B154" s="19" t="s">
        <v>29</v>
      </c>
      <c r="C154" s="23" t="s">
        <v>213</v>
      </c>
      <c r="D154" s="17" t="s">
        <v>211</v>
      </c>
      <c r="E154" s="30" t="s">
        <v>21</v>
      </c>
      <c r="F154" s="28" t="s">
        <v>22</v>
      </c>
    </row>
    <row r="155" spans="1:6" s="1" customFormat="1" ht="33" customHeight="1">
      <c r="A155" s="17">
        <v>3</v>
      </c>
      <c r="B155" s="19" t="s">
        <v>31</v>
      </c>
      <c r="C155" s="23" t="s">
        <v>214</v>
      </c>
      <c r="D155" s="17" t="s">
        <v>211</v>
      </c>
      <c r="E155" s="30" t="s">
        <v>21</v>
      </c>
      <c r="F155" s="28" t="s">
        <v>22</v>
      </c>
    </row>
    <row r="156" spans="1:6" s="1" customFormat="1" ht="33" customHeight="1">
      <c r="A156" s="18" t="s">
        <v>83</v>
      </c>
      <c r="B156" s="19"/>
      <c r="C156" s="18" t="s">
        <v>215</v>
      </c>
      <c r="D156" s="18">
        <v>8</v>
      </c>
      <c r="E156" s="39" t="s">
        <v>73</v>
      </c>
      <c r="F156" s="28"/>
    </row>
    <row r="157" spans="1:6" s="1" customFormat="1" ht="33" customHeight="1">
      <c r="A157" s="17">
        <v>1</v>
      </c>
      <c r="B157" s="19" t="s">
        <v>12</v>
      </c>
      <c r="C157" s="23" t="s">
        <v>216</v>
      </c>
      <c r="D157" s="17" t="s">
        <v>215</v>
      </c>
      <c r="E157" s="30" t="s">
        <v>21</v>
      </c>
      <c r="F157" s="28" t="s">
        <v>22</v>
      </c>
    </row>
    <row r="158" spans="1:6" s="1" customFormat="1" ht="33" customHeight="1">
      <c r="A158" s="17">
        <v>2</v>
      </c>
      <c r="B158" s="19" t="s">
        <v>29</v>
      </c>
      <c r="C158" s="23" t="s">
        <v>217</v>
      </c>
      <c r="D158" s="17" t="s">
        <v>215</v>
      </c>
      <c r="E158" s="30" t="s">
        <v>21</v>
      </c>
      <c r="F158" s="28" t="s">
        <v>87</v>
      </c>
    </row>
    <row r="159" spans="1:6" s="1" customFormat="1" ht="33" customHeight="1">
      <c r="A159" s="17">
        <v>3</v>
      </c>
      <c r="B159" s="19" t="s">
        <v>31</v>
      </c>
      <c r="C159" s="23" t="s">
        <v>218</v>
      </c>
      <c r="D159" s="17" t="s">
        <v>215</v>
      </c>
      <c r="E159" s="30" t="s">
        <v>21</v>
      </c>
      <c r="F159" s="28" t="s">
        <v>22</v>
      </c>
    </row>
    <row r="160" spans="1:6" s="1" customFormat="1" ht="33" customHeight="1">
      <c r="A160" s="17">
        <v>4</v>
      </c>
      <c r="B160" s="19" t="s">
        <v>34</v>
      </c>
      <c r="C160" s="23" t="s">
        <v>219</v>
      </c>
      <c r="D160" s="17" t="s">
        <v>215</v>
      </c>
      <c r="E160" s="30" t="s">
        <v>21</v>
      </c>
      <c r="F160" s="28" t="s">
        <v>22</v>
      </c>
    </row>
    <row r="161" spans="1:6" s="1" customFormat="1" ht="33" customHeight="1">
      <c r="A161" s="17">
        <v>5</v>
      </c>
      <c r="B161" s="19" t="s">
        <v>37</v>
      </c>
      <c r="C161" s="23" t="s">
        <v>220</v>
      </c>
      <c r="D161" s="17" t="s">
        <v>215</v>
      </c>
      <c r="E161" s="30" t="s">
        <v>21</v>
      </c>
      <c r="F161" s="28" t="s">
        <v>22</v>
      </c>
    </row>
    <row r="162" spans="1:6" s="1" customFormat="1" ht="33" customHeight="1">
      <c r="A162" s="17">
        <v>6</v>
      </c>
      <c r="B162" s="19" t="s">
        <v>48</v>
      </c>
      <c r="C162" s="23" t="s">
        <v>221</v>
      </c>
      <c r="D162" s="17" t="s">
        <v>215</v>
      </c>
      <c r="E162" s="30" t="s">
        <v>21</v>
      </c>
      <c r="F162" s="28" t="s">
        <v>22</v>
      </c>
    </row>
    <row r="163" spans="1:6" s="1" customFormat="1" ht="33" customHeight="1">
      <c r="A163" s="17">
        <v>7</v>
      </c>
      <c r="B163" s="19" t="s">
        <v>48</v>
      </c>
      <c r="C163" s="23" t="s">
        <v>222</v>
      </c>
      <c r="D163" s="17" t="s">
        <v>215</v>
      </c>
      <c r="E163" s="30" t="s">
        <v>21</v>
      </c>
      <c r="F163" s="28" t="s">
        <v>22</v>
      </c>
    </row>
    <row r="164" spans="1:6" s="1" customFormat="1" ht="33" customHeight="1">
      <c r="A164" s="17">
        <v>8</v>
      </c>
      <c r="B164" s="19" t="s">
        <v>50</v>
      </c>
      <c r="C164" s="23" t="s">
        <v>223</v>
      </c>
      <c r="D164" s="17" t="s">
        <v>215</v>
      </c>
      <c r="E164" s="30" t="s">
        <v>21</v>
      </c>
      <c r="F164" s="28" t="s">
        <v>52</v>
      </c>
    </row>
    <row r="165" spans="1:6" s="1" customFormat="1" ht="33" customHeight="1">
      <c r="A165" s="18" t="s">
        <v>224</v>
      </c>
      <c r="B165" s="19"/>
      <c r="C165" s="18" t="s">
        <v>225</v>
      </c>
      <c r="D165" s="18">
        <f>D166+D174</f>
        <v>10</v>
      </c>
      <c r="E165" s="29" t="s">
        <v>73</v>
      </c>
      <c r="F165" s="28"/>
    </row>
    <row r="166" spans="1:6" s="1" customFormat="1" ht="33" customHeight="1">
      <c r="A166" s="18" t="s">
        <v>10</v>
      </c>
      <c r="B166" s="19"/>
      <c r="C166" s="18" t="s">
        <v>11</v>
      </c>
      <c r="D166" s="18">
        <v>7</v>
      </c>
      <c r="E166" s="39" t="s">
        <v>73</v>
      </c>
      <c r="F166" s="28"/>
    </row>
    <row r="167" spans="1:6" s="1" customFormat="1" ht="33" customHeight="1">
      <c r="A167" s="35">
        <v>1</v>
      </c>
      <c r="B167" s="19" t="s">
        <v>12</v>
      </c>
      <c r="C167" s="33" t="s">
        <v>226</v>
      </c>
      <c r="D167" s="17" t="s">
        <v>14</v>
      </c>
      <c r="E167" s="30" t="s">
        <v>15</v>
      </c>
      <c r="F167" s="28" t="s">
        <v>16</v>
      </c>
    </row>
    <row r="168" spans="1:6" s="1" customFormat="1" ht="33" customHeight="1">
      <c r="A168" s="35">
        <v>2</v>
      </c>
      <c r="B168" s="19" t="s">
        <v>12</v>
      </c>
      <c r="C168" s="33" t="s">
        <v>227</v>
      </c>
      <c r="D168" s="17" t="s">
        <v>228</v>
      </c>
      <c r="E168" s="30" t="s">
        <v>18</v>
      </c>
      <c r="F168" s="28" t="s">
        <v>19</v>
      </c>
    </row>
    <row r="169" spans="1:6" s="1" customFormat="1" ht="33" customHeight="1">
      <c r="A169" s="35">
        <v>3</v>
      </c>
      <c r="B169" s="19" t="s">
        <v>12</v>
      </c>
      <c r="C169" s="33" t="s">
        <v>229</v>
      </c>
      <c r="D169" s="17" t="s">
        <v>228</v>
      </c>
      <c r="E169" s="30" t="s">
        <v>15</v>
      </c>
      <c r="F169" s="28" t="s">
        <v>16</v>
      </c>
    </row>
    <row r="170" spans="1:6" s="1" customFormat="1" ht="33" customHeight="1">
      <c r="A170" s="35">
        <v>4</v>
      </c>
      <c r="B170" s="19" t="s">
        <v>50</v>
      </c>
      <c r="C170" s="33" t="s">
        <v>230</v>
      </c>
      <c r="D170" s="17" t="s">
        <v>231</v>
      </c>
      <c r="E170" s="30" t="s">
        <v>18</v>
      </c>
      <c r="F170" s="28" t="s">
        <v>19</v>
      </c>
    </row>
    <row r="171" spans="1:6" s="1" customFormat="1" ht="33" customHeight="1">
      <c r="A171" s="35">
        <v>5</v>
      </c>
      <c r="B171" s="19" t="s">
        <v>187</v>
      </c>
      <c r="C171" s="33" t="s">
        <v>232</v>
      </c>
      <c r="D171" s="17" t="s">
        <v>233</v>
      </c>
      <c r="E171" s="30" t="s">
        <v>18</v>
      </c>
      <c r="F171" s="28" t="s">
        <v>19</v>
      </c>
    </row>
    <row r="172" spans="1:6" s="1" customFormat="1" ht="33" customHeight="1">
      <c r="A172" s="35">
        <v>6</v>
      </c>
      <c r="B172" s="19" t="s">
        <v>27</v>
      </c>
      <c r="C172" s="33" t="s">
        <v>234</v>
      </c>
      <c r="D172" s="17" t="s">
        <v>235</v>
      </c>
      <c r="E172" s="30" t="s">
        <v>21</v>
      </c>
      <c r="F172" s="28" t="s">
        <v>87</v>
      </c>
    </row>
    <row r="173" spans="1:6" s="1" customFormat="1" ht="33" customHeight="1">
      <c r="A173" s="35">
        <v>7</v>
      </c>
      <c r="B173" s="19" t="s">
        <v>37</v>
      </c>
      <c r="C173" s="33" t="s">
        <v>236</v>
      </c>
      <c r="D173" s="17" t="s">
        <v>235</v>
      </c>
      <c r="E173" s="30" t="s">
        <v>21</v>
      </c>
      <c r="F173" s="28" t="s">
        <v>22</v>
      </c>
    </row>
    <row r="174" spans="1:6" s="1" customFormat="1" ht="33" customHeight="1">
      <c r="A174" s="18" t="s">
        <v>71</v>
      </c>
      <c r="B174" s="19"/>
      <c r="C174" s="18" t="s">
        <v>237</v>
      </c>
      <c r="D174" s="18">
        <v>3</v>
      </c>
      <c r="E174" s="39" t="s">
        <v>73</v>
      </c>
      <c r="F174" s="28"/>
    </row>
    <row r="175" spans="1:6" s="1" customFormat="1" ht="33" customHeight="1">
      <c r="A175" s="35">
        <v>1</v>
      </c>
      <c r="B175" s="19" t="s">
        <v>12</v>
      </c>
      <c r="C175" s="33" t="s">
        <v>238</v>
      </c>
      <c r="D175" s="17" t="s">
        <v>237</v>
      </c>
      <c r="E175" s="30" t="s">
        <v>18</v>
      </c>
      <c r="F175" s="28" t="s">
        <v>19</v>
      </c>
    </row>
    <row r="176" spans="1:6" s="1" customFormat="1" ht="33" customHeight="1">
      <c r="A176" s="35">
        <v>2</v>
      </c>
      <c r="B176" s="19" t="s">
        <v>12</v>
      </c>
      <c r="C176" s="33" t="s">
        <v>239</v>
      </c>
      <c r="D176" s="17" t="s">
        <v>237</v>
      </c>
      <c r="E176" s="30" t="s">
        <v>21</v>
      </c>
      <c r="F176" s="28" t="s">
        <v>87</v>
      </c>
    </row>
    <row r="177" spans="1:6" s="1" customFormat="1" ht="33" customHeight="1">
      <c r="A177" s="35">
        <v>3</v>
      </c>
      <c r="B177" s="19" t="s">
        <v>31</v>
      </c>
      <c r="C177" s="33" t="s">
        <v>240</v>
      </c>
      <c r="D177" s="17" t="s">
        <v>237</v>
      </c>
      <c r="E177" s="30" t="s">
        <v>21</v>
      </c>
      <c r="F177" s="28" t="s">
        <v>87</v>
      </c>
    </row>
    <row r="178" spans="1:6" s="1" customFormat="1" ht="33" customHeight="1">
      <c r="A178" s="18" t="s">
        <v>241</v>
      </c>
      <c r="B178" s="19"/>
      <c r="C178" s="18" t="s">
        <v>242</v>
      </c>
      <c r="D178" s="18">
        <f>D179</f>
        <v>2</v>
      </c>
      <c r="E178" s="29" t="s">
        <v>73</v>
      </c>
      <c r="F178" s="28"/>
    </row>
    <row r="179" spans="1:6" s="1" customFormat="1" ht="33" customHeight="1">
      <c r="A179" s="18" t="s">
        <v>10</v>
      </c>
      <c r="B179" s="19"/>
      <c r="C179" s="18" t="s">
        <v>11</v>
      </c>
      <c r="D179" s="18">
        <v>2</v>
      </c>
      <c r="E179" s="29" t="s">
        <v>73</v>
      </c>
      <c r="F179" s="28"/>
    </row>
    <row r="180" spans="1:6" s="1" customFormat="1" ht="33" customHeight="1">
      <c r="A180" s="35">
        <v>1</v>
      </c>
      <c r="B180" s="19" t="s">
        <v>34</v>
      </c>
      <c r="C180" s="23" t="s">
        <v>243</v>
      </c>
      <c r="D180" s="17" t="s">
        <v>244</v>
      </c>
      <c r="E180" s="30" t="s">
        <v>21</v>
      </c>
      <c r="F180" s="28" t="s">
        <v>22</v>
      </c>
    </row>
    <row r="181" spans="1:6" s="1" customFormat="1" ht="33" customHeight="1">
      <c r="A181" s="35">
        <v>2</v>
      </c>
      <c r="B181" s="19" t="s">
        <v>29</v>
      </c>
      <c r="C181" s="23" t="s">
        <v>245</v>
      </c>
      <c r="D181" s="17" t="s">
        <v>246</v>
      </c>
      <c r="E181" s="30" t="s">
        <v>21</v>
      </c>
      <c r="F181" s="28" t="s">
        <v>22</v>
      </c>
    </row>
    <row r="182" spans="1:6" s="1" customFormat="1" ht="33" customHeight="1">
      <c r="A182" s="18" t="s">
        <v>247</v>
      </c>
      <c r="B182" s="19"/>
      <c r="C182" s="18" t="s">
        <v>248</v>
      </c>
      <c r="D182" s="18">
        <f>D183</f>
        <v>14</v>
      </c>
      <c r="E182" s="29" t="s">
        <v>73</v>
      </c>
      <c r="F182" s="28"/>
    </row>
    <row r="183" spans="1:6" s="1" customFormat="1" ht="33" customHeight="1">
      <c r="A183" s="18" t="s">
        <v>10</v>
      </c>
      <c r="B183" s="19"/>
      <c r="C183" s="18" t="s">
        <v>11</v>
      </c>
      <c r="D183" s="18">
        <v>14</v>
      </c>
      <c r="E183" s="39" t="s">
        <v>73</v>
      </c>
      <c r="F183" s="28"/>
    </row>
    <row r="184" spans="1:6" s="1" customFormat="1" ht="33" customHeight="1">
      <c r="A184" s="35">
        <v>1</v>
      </c>
      <c r="B184" s="19" t="s">
        <v>50</v>
      </c>
      <c r="C184" s="23" t="s">
        <v>249</v>
      </c>
      <c r="D184" s="17" t="s">
        <v>14</v>
      </c>
      <c r="E184" s="30" t="s">
        <v>21</v>
      </c>
      <c r="F184" s="28" t="s">
        <v>22</v>
      </c>
    </row>
    <row r="185" spans="1:6" s="1" customFormat="1" ht="33" customHeight="1">
      <c r="A185" s="35">
        <v>2</v>
      </c>
      <c r="B185" s="19" t="s">
        <v>80</v>
      </c>
      <c r="C185" s="23" t="s">
        <v>250</v>
      </c>
      <c r="D185" s="17" t="s">
        <v>251</v>
      </c>
      <c r="E185" s="30" t="s">
        <v>21</v>
      </c>
      <c r="F185" s="28" t="s">
        <v>87</v>
      </c>
    </row>
    <row r="186" spans="1:6" s="1" customFormat="1" ht="33" customHeight="1">
      <c r="A186" s="35">
        <v>3</v>
      </c>
      <c r="B186" s="19" t="s">
        <v>27</v>
      </c>
      <c r="C186" s="23" t="s">
        <v>252</v>
      </c>
      <c r="D186" s="17" t="s">
        <v>251</v>
      </c>
      <c r="E186" s="30" t="s">
        <v>21</v>
      </c>
      <c r="F186" s="28" t="s">
        <v>87</v>
      </c>
    </row>
    <row r="187" spans="1:6" s="1" customFormat="1" ht="33" customHeight="1">
      <c r="A187" s="35">
        <v>4</v>
      </c>
      <c r="B187" s="19" t="s">
        <v>31</v>
      </c>
      <c r="C187" s="23" t="s">
        <v>253</v>
      </c>
      <c r="D187" s="17" t="s">
        <v>254</v>
      </c>
      <c r="E187" s="30" t="s">
        <v>21</v>
      </c>
      <c r="F187" s="28" t="s">
        <v>22</v>
      </c>
    </row>
    <row r="188" spans="1:6" s="1" customFormat="1" ht="33" customHeight="1">
      <c r="A188" s="35">
        <v>5</v>
      </c>
      <c r="B188" s="19" t="s">
        <v>34</v>
      </c>
      <c r="C188" s="23" t="s">
        <v>255</v>
      </c>
      <c r="D188" s="17" t="s">
        <v>254</v>
      </c>
      <c r="E188" s="30" t="s">
        <v>21</v>
      </c>
      <c r="F188" s="28" t="s">
        <v>22</v>
      </c>
    </row>
    <row r="189" spans="1:6" s="1" customFormat="1" ht="33" customHeight="1">
      <c r="A189" s="35">
        <v>6</v>
      </c>
      <c r="B189" s="19" t="s">
        <v>37</v>
      </c>
      <c r="C189" s="23" t="s">
        <v>256</v>
      </c>
      <c r="D189" s="17" t="s">
        <v>254</v>
      </c>
      <c r="E189" s="30" t="s">
        <v>21</v>
      </c>
      <c r="F189" s="28" t="s">
        <v>22</v>
      </c>
    </row>
    <row r="190" spans="1:6" s="1" customFormat="1" ht="33" customHeight="1">
      <c r="A190" s="35">
        <v>7</v>
      </c>
      <c r="B190" s="19" t="s">
        <v>48</v>
      </c>
      <c r="C190" s="23" t="s">
        <v>257</v>
      </c>
      <c r="D190" s="17" t="s">
        <v>254</v>
      </c>
      <c r="E190" s="30" t="s">
        <v>21</v>
      </c>
      <c r="F190" s="28" t="s">
        <v>22</v>
      </c>
    </row>
    <row r="191" spans="1:6" s="1" customFormat="1" ht="33" customHeight="1">
      <c r="A191" s="35">
        <v>8</v>
      </c>
      <c r="B191" s="19" t="s">
        <v>31</v>
      </c>
      <c r="C191" s="23" t="s">
        <v>258</v>
      </c>
      <c r="D191" s="17" t="s">
        <v>259</v>
      </c>
      <c r="E191" s="30" t="s">
        <v>21</v>
      </c>
      <c r="F191" s="28" t="s">
        <v>22</v>
      </c>
    </row>
    <row r="192" spans="1:6" s="1" customFormat="1" ht="33" customHeight="1">
      <c r="A192" s="35">
        <v>9</v>
      </c>
      <c r="B192" s="19" t="s">
        <v>34</v>
      </c>
      <c r="C192" s="23" t="s">
        <v>260</v>
      </c>
      <c r="D192" s="17" t="s">
        <v>259</v>
      </c>
      <c r="E192" s="30" t="s">
        <v>15</v>
      </c>
      <c r="F192" s="28" t="s">
        <v>16</v>
      </c>
    </row>
    <row r="193" spans="1:6" s="1" customFormat="1" ht="33" customHeight="1">
      <c r="A193" s="35">
        <v>10</v>
      </c>
      <c r="B193" s="19" t="s">
        <v>37</v>
      </c>
      <c r="C193" s="23" t="s">
        <v>261</v>
      </c>
      <c r="D193" s="17" t="s">
        <v>259</v>
      </c>
      <c r="E193" s="30" t="s">
        <v>21</v>
      </c>
      <c r="F193" s="28" t="s">
        <v>87</v>
      </c>
    </row>
    <row r="194" spans="1:6" s="1" customFormat="1" ht="33" customHeight="1">
      <c r="A194" s="35">
        <v>11</v>
      </c>
      <c r="B194" s="19" t="s">
        <v>48</v>
      </c>
      <c r="C194" s="23" t="s">
        <v>262</v>
      </c>
      <c r="D194" s="17" t="s">
        <v>259</v>
      </c>
      <c r="E194" s="30" t="s">
        <v>21</v>
      </c>
      <c r="F194" s="28" t="s">
        <v>22</v>
      </c>
    </row>
    <row r="195" spans="1:6" s="1" customFormat="1" ht="33" customHeight="1">
      <c r="A195" s="35">
        <v>12</v>
      </c>
      <c r="B195" s="19" t="s">
        <v>50</v>
      </c>
      <c r="C195" s="23" t="s">
        <v>263</v>
      </c>
      <c r="D195" s="17" t="s">
        <v>259</v>
      </c>
      <c r="E195" s="30" t="s">
        <v>21</v>
      </c>
      <c r="F195" s="28" t="s">
        <v>22</v>
      </c>
    </row>
    <row r="196" spans="1:6" s="1" customFormat="1" ht="33" customHeight="1">
      <c r="A196" s="35">
        <v>13</v>
      </c>
      <c r="B196" s="19" t="s">
        <v>12</v>
      </c>
      <c r="C196" s="23" t="s">
        <v>264</v>
      </c>
      <c r="D196" s="17" t="s">
        <v>265</v>
      </c>
      <c r="E196" s="30" t="s">
        <v>21</v>
      </c>
      <c r="F196" s="28" t="s">
        <v>87</v>
      </c>
    </row>
    <row r="197" spans="1:6" s="1" customFormat="1" ht="33" customHeight="1">
      <c r="A197" s="35">
        <v>14</v>
      </c>
      <c r="B197" s="19" t="s">
        <v>58</v>
      </c>
      <c r="C197" s="23" t="s">
        <v>266</v>
      </c>
      <c r="D197" s="17" t="s">
        <v>265</v>
      </c>
      <c r="E197" s="30" t="s">
        <v>21</v>
      </c>
      <c r="F197" s="28" t="s">
        <v>22</v>
      </c>
    </row>
    <row r="198" spans="1:6" s="1" customFormat="1" ht="33" customHeight="1">
      <c r="A198" s="18" t="s">
        <v>267</v>
      </c>
      <c r="B198" s="19"/>
      <c r="C198" s="18" t="s">
        <v>268</v>
      </c>
      <c r="D198" s="18">
        <f>D199</f>
        <v>12</v>
      </c>
      <c r="E198" s="42" t="s">
        <v>73</v>
      </c>
      <c r="F198" s="28"/>
    </row>
    <row r="199" spans="1:6" s="2" customFormat="1" ht="33" customHeight="1">
      <c r="A199" s="18" t="s">
        <v>10</v>
      </c>
      <c r="B199" s="19"/>
      <c r="C199" s="18" t="s">
        <v>11</v>
      </c>
      <c r="D199" s="18">
        <v>12</v>
      </c>
      <c r="E199" s="43" t="s">
        <v>73</v>
      </c>
      <c r="F199" s="28"/>
    </row>
    <row r="200" spans="1:6" s="1" customFormat="1" ht="33" customHeight="1">
      <c r="A200" s="35">
        <v>1</v>
      </c>
      <c r="B200" s="19" t="s">
        <v>12</v>
      </c>
      <c r="C200" s="33" t="s">
        <v>269</v>
      </c>
      <c r="D200" s="17" t="s">
        <v>270</v>
      </c>
      <c r="E200" s="30" t="s">
        <v>21</v>
      </c>
      <c r="F200" s="28" t="s">
        <v>22</v>
      </c>
    </row>
    <row r="201" spans="1:6" s="1" customFormat="1" ht="33" customHeight="1">
      <c r="A201" s="35">
        <v>2</v>
      </c>
      <c r="B201" s="19" t="s">
        <v>27</v>
      </c>
      <c r="C201" s="33" t="s">
        <v>271</v>
      </c>
      <c r="D201" s="17" t="s">
        <v>270</v>
      </c>
      <c r="E201" s="30" t="s">
        <v>21</v>
      </c>
      <c r="F201" s="28" t="s">
        <v>22</v>
      </c>
    </row>
    <row r="202" spans="1:6" s="1" customFormat="1" ht="33" customHeight="1">
      <c r="A202" s="35">
        <v>3</v>
      </c>
      <c r="B202" s="19" t="s">
        <v>48</v>
      </c>
      <c r="C202" s="23" t="s">
        <v>272</v>
      </c>
      <c r="D202" s="17" t="s">
        <v>270</v>
      </c>
      <c r="E202" s="30" t="s">
        <v>18</v>
      </c>
      <c r="F202" s="28" t="s">
        <v>19</v>
      </c>
    </row>
    <row r="203" spans="1:6" s="1" customFormat="1" ht="33" customHeight="1">
      <c r="A203" s="35">
        <v>4</v>
      </c>
      <c r="B203" s="19" t="s">
        <v>48</v>
      </c>
      <c r="C203" s="23" t="s">
        <v>273</v>
      </c>
      <c r="D203" s="17" t="s">
        <v>270</v>
      </c>
      <c r="E203" s="30" t="s">
        <v>21</v>
      </c>
      <c r="F203" s="28" t="s">
        <v>52</v>
      </c>
    </row>
    <row r="204" spans="1:6" s="1" customFormat="1" ht="49.5" customHeight="1">
      <c r="A204" s="35">
        <v>5</v>
      </c>
      <c r="B204" s="19" t="s">
        <v>50</v>
      </c>
      <c r="C204" s="33" t="s">
        <v>274</v>
      </c>
      <c r="D204" s="17" t="s">
        <v>270</v>
      </c>
      <c r="E204" s="30" t="s">
        <v>15</v>
      </c>
      <c r="F204" s="28" t="s">
        <v>26</v>
      </c>
    </row>
    <row r="205" spans="1:6" s="1" customFormat="1" ht="33" customHeight="1">
      <c r="A205" s="35">
        <v>6</v>
      </c>
      <c r="B205" s="19" t="s">
        <v>50</v>
      </c>
      <c r="C205" s="33" t="s">
        <v>275</v>
      </c>
      <c r="D205" s="17" t="s">
        <v>270</v>
      </c>
      <c r="E205" s="30" t="s">
        <v>18</v>
      </c>
      <c r="F205" s="28" t="s">
        <v>19</v>
      </c>
    </row>
    <row r="206" spans="1:6" s="1" customFormat="1" ht="33" customHeight="1">
      <c r="A206" s="35">
        <v>7</v>
      </c>
      <c r="B206" s="19" t="s">
        <v>12</v>
      </c>
      <c r="C206" s="33" t="s">
        <v>276</v>
      </c>
      <c r="D206" s="17" t="s">
        <v>277</v>
      </c>
      <c r="E206" s="30" t="s">
        <v>21</v>
      </c>
      <c r="F206" s="28" t="s">
        <v>87</v>
      </c>
    </row>
    <row r="207" spans="1:6" s="1" customFormat="1" ht="33" customHeight="1">
      <c r="A207" s="35">
        <v>8</v>
      </c>
      <c r="B207" s="19" t="s">
        <v>48</v>
      </c>
      <c r="C207" s="33" t="s">
        <v>278</v>
      </c>
      <c r="D207" s="17" t="s">
        <v>277</v>
      </c>
      <c r="E207" s="30" t="s">
        <v>15</v>
      </c>
      <c r="F207" s="28" t="s">
        <v>16</v>
      </c>
    </row>
    <row r="208" spans="1:6" s="1" customFormat="1" ht="33" customHeight="1">
      <c r="A208" s="35">
        <v>9</v>
      </c>
      <c r="B208" s="19" t="s">
        <v>48</v>
      </c>
      <c r="C208" s="33" t="s">
        <v>279</v>
      </c>
      <c r="D208" s="17" t="s">
        <v>277</v>
      </c>
      <c r="E208" s="30" t="s">
        <v>15</v>
      </c>
      <c r="F208" s="28" t="s">
        <v>16</v>
      </c>
    </row>
    <row r="209" spans="1:6" s="1" customFormat="1" ht="33" customHeight="1">
      <c r="A209" s="35">
        <v>10</v>
      </c>
      <c r="B209" s="19" t="s">
        <v>12</v>
      </c>
      <c r="C209" s="40" t="s">
        <v>280</v>
      </c>
      <c r="D209" s="17" t="s">
        <v>281</v>
      </c>
      <c r="E209" s="30" t="s">
        <v>21</v>
      </c>
      <c r="F209" s="28" t="s">
        <v>52</v>
      </c>
    </row>
    <row r="210" spans="1:6" s="1" customFormat="1" ht="49.5" customHeight="1">
      <c r="A210" s="35">
        <v>11</v>
      </c>
      <c r="B210" s="19" t="s">
        <v>12</v>
      </c>
      <c r="C210" s="40" t="s">
        <v>282</v>
      </c>
      <c r="D210" s="17" t="s">
        <v>281</v>
      </c>
      <c r="E210" s="30" t="s">
        <v>15</v>
      </c>
      <c r="F210" s="28" t="s">
        <v>26</v>
      </c>
    </row>
    <row r="211" spans="1:6" s="1" customFormat="1" ht="33" customHeight="1">
      <c r="A211" s="35">
        <v>12</v>
      </c>
      <c r="B211" s="19" t="s">
        <v>29</v>
      </c>
      <c r="C211" s="33" t="s">
        <v>283</v>
      </c>
      <c r="D211" s="17" t="s">
        <v>281</v>
      </c>
      <c r="E211" s="30" t="s">
        <v>21</v>
      </c>
      <c r="F211" s="28" t="s">
        <v>87</v>
      </c>
    </row>
    <row r="212" spans="1:6" s="1" customFormat="1" ht="33" customHeight="1">
      <c r="A212" s="18" t="s">
        <v>284</v>
      </c>
      <c r="B212" s="19"/>
      <c r="C212" s="18" t="s">
        <v>285</v>
      </c>
      <c r="D212" s="18">
        <f>D213+D221+D230+D234+D238</f>
        <v>22</v>
      </c>
      <c r="E212" s="31" t="s">
        <v>73</v>
      </c>
      <c r="F212" s="28"/>
    </row>
    <row r="213" spans="1:6" s="1" customFormat="1" ht="33" customHeight="1">
      <c r="A213" s="18" t="s">
        <v>10</v>
      </c>
      <c r="B213" s="19"/>
      <c r="C213" s="18" t="s">
        <v>11</v>
      </c>
      <c r="D213" s="18">
        <v>7</v>
      </c>
      <c r="E213" s="31" t="s">
        <v>73</v>
      </c>
      <c r="F213" s="28"/>
    </row>
    <row r="214" spans="1:6" s="1" customFormat="1" ht="33" customHeight="1">
      <c r="A214" s="35">
        <v>1</v>
      </c>
      <c r="B214" s="19" t="s">
        <v>48</v>
      </c>
      <c r="C214" s="23" t="s">
        <v>286</v>
      </c>
      <c r="D214" s="17" t="s">
        <v>287</v>
      </c>
      <c r="E214" s="32" t="s">
        <v>21</v>
      </c>
      <c r="F214" s="28" t="s">
        <v>22</v>
      </c>
    </row>
    <row r="215" spans="1:6" s="1" customFormat="1" ht="33" customHeight="1">
      <c r="A215" s="35">
        <v>2</v>
      </c>
      <c r="B215" s="19" t="s">
        <v>80</v>
      </c>
      <c r="C215" s="23" t="s">
        <v>288</v>
      </c>
      <c r="D215" s="17" t="s">
        <v>289</v>
      </c>
      <c r="E215" s="32" t="s">
        <v>15</v>
      </c>
      <c r="F215" s="28" t="s">
        <v>16</v>
      </c>
    </row>
    <row r="216" spans="1:6" s="1" customFormat="1" ht="33" customHeight="1">
      <c r="A216" s="35">
        <v>3</v>
      </c>
      <c r="B216" s="19" t="s">
        <v>48</v>
      </c>
      <c r="C216" s="23" t="s">
        <v>290</v>
      </c>
      <c r="D216" s="17" t="s">
        <v>289</v>
      </c>
      <c r="E216" s="32" t="s">
        <v>15</v>
      </c>
      <c r="F216" s="28" t="s">
        <v>16</v>
      </c>
    </row>
    <row r="217" spans="1:6" s="1" customFormat="1" ht="49.5" customHeight="1">
      <c r="A217" s="35">
        <v>4</v>
      </c>
      <c r="B217" s="19" t="s">
        <v>80</v>
      </c>
      <c r="C217" s="23" t="s">
        <v>291</v>
      </c>
      <c r="D217" s="17" t="s">
        <v>292</v>
      </c>
      <c r="E217" s="32" t="s">
        <v>15</v>
      </c>
      <c r="F217" s="28" t="s">
        <v>26</v>
      </c>
    </row>
    <row r="218" spans="1:6" s="1" customFormat="1" ht="33" customHeight="1">
      <c r="A218" s="35">
        <v>5</v>
      </c>
      <c r="B218" s="19" t="s">
        <v>27</v>
      </c>
      <c r="C218" s="23" t="s">
        <v>293</v>
      </c>
      <c r="D218" s="17" t="s">
        <v>292</v>
      </c>
      <c r="E218" s="17" t="s">
        <v>21</v>
      </c>
      <c r="F218" s="28" t="s">
        <v>87</v>
      </c>
    </row>
    <row r="219" spans="1:6" s="3" customFormat="1" ht="33" customHeight="1">
      <c r="A219" s="35">
        <v>6</v>
      </c>
      <c r="B219" s="19" t="s">
        <v>29</v>
      </c>
      <c r="C219" s="23" t="s">
        <v>294</v>
      </c>
      <c r="D219" s="17" t="s">
        <v>292</v>
      </c>
      <c r="E219" s="44" t="s">
        <v>21</v>
      </c>
      <c r="F219" s="28" t="s">
        <v>87</v>
      </c>
    </row>
    <row r="220" spans="1:6" s="3" customFormat="1" ht="33" customHeight="1">
      <c r="A220" s="35">
        <v>7</v>
      </c>
      <c r="B220" s="19" t="s">
        <v>48</v>
      </c>
      <c r="C220" s="23" t="s">
        <v>295</v>
      </c>
      <c r="D220" s="17" t="s">
        <v>292</v>
      </c>
      <c r="E220" s="44" t="s">
        <v>15</v>
      </c>
      <c r="F220" s="28" t="s">
        <v>16</v>
      </c>
    </row>
    <row r="221" spans="1:6" s="1" customFormat="1" ht="33" customHeight="1">
      <c r="A221" s="41" t="s">
        <v>71</v>
      </c>
      <c r="B221" s="19"/>
      <c r="C221" s="18" t="s">
        <v>296</v>
      </c>
      <c r="D221" s="18">
        <v>8</v>
      </c>
      <c r="E221" s="26" t="s">
        <v>73</v>
      </c>
      <c r="F221" s="28"/>
    </row>
    <row r="222" spans="1:6" s="1" customFormat="1" ht="33" customHeight="1">
      <c r="A222" s="17">
        <v>1</v>
      </c>
      <c r="B222" s="19" t="s">
        <v>12</v>
      </c>
      <c r="C222" s="23" t="s">
        <v>297</v>
      </c>
      <c r="D222" s="17" t="s">
        <v>296</v>
      </c>
      <c r="E222" s="45" t="s">
        <v>15</v>
      </c>
      <c r="F222" s="28" t="s">
        <v>16</v>
      </c>
    </row>
    <row r="223" spans="1:6" s="1" customFormat="1" ht="49.5" customHeight="1">
      <c r="A223" s="17">
        <v>2</v>
      </c>
      <c r="B223" s="19" t="s">
        <v>27</v>
      </c>
      <c r="C223" s="23" t="s">
        <v>298</v>
      </c>
      <c r="D223" s="17" t="s">
        <v>296</v>
      </c>
      <c r="E223" s="45" t="s">
        <v>15</v>
      </c>
      <c r="F223" s="28" t="s">
        <v>26</v>
      </c>
    </row>
    <row r="224" spans="1:6" s="1" customFormat="1" ht="33" customHeight="1">
      <c r="A224" s="17">
        <v>3</v>
      </c>
      <c r="B224" s="19" t="s">
        <v>31</v>
      </c>
      <c r="C224" s="23" t="s">
        <v>299</v>
      </c>
      <c r="D224" s="17" t="s">
        <v>296</v>
      </c>
      <c r="E224" s="45" t="s">
        <v>18</v>
      </c>
      <c r="F224" s="28" t="s">
        <v>19</v>
      </c>
    </row>
    <row r="225" spans="1:6" s="1" customFormat="1" ht="33" customHeight="1">
      <c r="A225" s="17">
        <v>4</v>
      </c>
      <c r="B225" s="19" t="s">
        <v>50</v>
      </c>
      <c r="C225" s="23" t="s">
        <v>300</v>
      </c>
      <c r="D225" s="17" t="s">
        <v>296</v>
      </c>
      <c r="E225" s="45" t="s">
        <v>21</v>
      </c>
      <c r="F225" s="28" t="s">
        <v>22</v>
      </c>
    </row>
    <row r="226" spans="1:6" s="1" customFormat="1" ht="33" customHeight="1">
      <c r="A226" s="17">
        <v>5</v>
      </c>
      <c r="B226" s="19" t="s">
        <v>50</v>
      </c>
      <c r="C226" s="23" t="s">
        <v>301</v>
      </c>
      <c r="D226" s="17" t="s">
        <v>296</v>
      </c>
      <c r="E226" s="45" t="s">
        <v>18</v>
      </c>
      <c r="F226" s="28" t="s">
        <v>19</v>
      </c>
    </row>
    <row r="227" spans="1:6" s="1" customFormat="1" ht="33" customHeight="1">
      <c r="A227" s="17">
        <v>6</v>
      </c>
      <c r="B227" s="19" t="s">
        <v>50</v>
      </c>
      <c r="C227" s="23" t="s">
        <v>302</v>
      </c>
      <c r="D227" s="17" t="s">
        <v>296</v>
      </c>
      <c r="E227" s="45" t="s">
        <v>21</v>
      </c>
      <c r="F227" s="28" t="s">
        <v>22</v>
      </c>
    </row>
    <row r="228" spans="1:6" s="1" customFormat="1" ht="33" customHeight="1">
      <c r="A228" s="17">
        <v>7</v>
      </c>
      <c r="B228" s="19" t="s">
        <v>50</v>
      </c>
      <c r="C228" s="23" t="s">
        <v>303</v>
      </c>
      <c r="D228" s="17" t="s">
        <v>296</v>
      </c>
      <c r="E228" s="32" t="s">
        <v>15</v>
      </c>
      <c r="F228" s="28" t="s">
        <v>16</v>
      </c>
    </row>
    <row r="229" spans="1:6" s="1" customFormat="1" ht="33" customHeight="1">
      <c r="A229" s="17">
        <v>8</v>
      </c>
      <c r="B229" s="19" t="s">
        <v>50</v>
      </c>
      <c r="C229" s="23" t="s">
        <v>304</v>
      </c>
      <c r="D229" s="17" t="s">
        <v>296</v>
      </c>
      <c r="E229" s="32" t="s">
        <v>18</v>
      </c>
      <c r="F229" s="28" t="s">
        <v>19</v>
      </c>
    </row>
    <row r="230" spans="1:6" s="1" customFormat="1" ht="33" customHeight="1">
      <c r="A230" s="41" t="s">
        <v>77</v>
      </c>
      <c r="B230" s="19"/>
      <c r="C230" s="18" t="s">
        <v>305</v>
      </c>
      <c r="D230" s="18">
        <v>3</v>
      </c>
      <c r="E230" s="31" t="s">
        <v>73</v>
      </c>
      <c r="F230" s="28"/>
    </row>
    <row r="231" spans="1:6" s="1" customFormat="1" ht="33" customHeight="1">
      <c r="A231" s="17">
        <v>1</v>
      </c>
      <c r="B231" s="19" t="s">
        <v>12</v>
      </c>
      <c r="C231" s="23" t="s">
        <v>306</v>
      </c>
      <c r="D231" s="17" t="s">
        <v>305</v>
      </c>
      <c r="E231" s="32" t="s">
        <v>21</v>
      </c>
      <c r="F231" s="28" t="s">
        <v>22</v>
      </c>
    </row>
    <row r="232" spans="1:6" s="1" customFormat="1" ht="33" customHeight="1">
      <c r="A232" s="35">
        <v>2</v>
      </c>
      <c r="B232" s="19" t="s">
        <v>34</v>
      </c>
      <c r="C232" s="23" t="s">
        <v>307</v>
      </c>
      <c r="D232" s="17" t="s">
        <v>305</v>
      </c>
      <c r="E232" s="32" t="s">
        <v>21</v>
      </c>
      <c r="F232" s="28" t="s">
        <v>87</v>
      </c>
    </row>
    <row r="233" spans="1:6" s="1" customFormat="1" ht="33" customHeight="1">
      <c r="A233" s="35">
        <v>3</v>
      </c>
      <c r="B233" s="19" t="s">
        <v>48</v>
      </c>
      <c r="C233" s="23" t="s">
        <v>308</v>
      </c>
      <c r="D233" s="17" t="s">
        <v>305</v>
      </c>
      <c r="E233" s="32" t="s">
        <v>21</v>
      </c>
      <c r="F233" s="28" t="s">
        <v>87</v>
      </c>
    </row>
    <row r="234" spans="1:6" s="1" customFormat="1" ht="33" customHeight="1">
      <c r="A234" s="41" t="s">
        <v>83</v>
      </c>
      <c r="B234" s="19"/>
      <c r="C234" s="18" t="s">
        <v>309</v>
      </c>
      <c r="D234" s="18">
        <v>3</v>
      </c>
      <c r="E234" s="31" t="s">
        <v>73</v>
      </c>
      <c r="F234" s="28"/>
    </row>
    <row r="235" spans="1:6" s="1" customFormat="1" ht="33" customHeight="1">
      <c r="A235" s="17">
        <v>1</v>
      </c>
      <c r="B235" s="19" t="s">
        <v>80</v>
      </c>
      <c r="C235" s="23" t="s">
        <v>310</v>
      </c>
      <c r="D235" s="17" t="s">
        <v>309</v>
      </c>
      <c r="E235" s="32" t="s">
        <v>21</v>
      </c>
      <c r="F235" s="28" t="s">
        <v>87</v>
      </c>
    </row>
    <row r="236" spans="1:6" s="1" customFormat="1" ht="33" customHeight="1">
      <c r="A236" s="35">
        <v>2</v>
      </c>
      <c r="B236" s="19" t="s">
        <v>48</v>
      </c>
      <c r="C236" s="23" t="s">
        <v>311</v>
      </c>
      <c r="D236" s="17" t="s">
        <v>309</v>
      </c>
      <c r="E236" s="32" t="s">
        <v>21</v>
      </c>
      <c r="F236" s="28" t="s">
        <v>87</v>
      </c>
    </row>
    <row r="237" spans="1:6" s="1" customFormat="1" ht="33" customHeight="1">
      <c r="A237" s="35">
        <v>3</v>
      </c>
      <c r="B237" s="19" t="s">
        <v>48</v>
      </c>
      <c r="C237" s="23" t="s">
        <v>312</v>
      </c>
      <c r="D237" s="17" t="s">
        <v>309</v>
      </c>
      <c r="E237" s="32" t="s">
        <v>15</v>
      </c>
      <c r="F237" s="28" t="s">
        <v>16</v>
      </c>
    </row>
    <row r="238" spans="1:6" s="1" customFormat="1" ht="33" customHeight="1">
      <c r="A238" s="18" t="s">
        <v>90</v>
      </c>
      <c r="B238" s="19"/>
      <c r="C238" s="18" t="s">
        <v>313</v>
      </c>
      <c r="D238" s="18">
        <v>1</v>
      </c>
      <c r="E238" s="31" t="s">
        <v>73</v>
      </c>
      <c r="F238" s="28"/>
    </row>
    <row r="239" spans="1:6" s="1" customFormat="1" ht="33" customHeight="1">
      <c r="A239" s="17">
        <v>1</v>
      </c>
      <c r="B239" s="19" t="s">
        <v>27</v>
      </c>
      <c r="C239" s="22" t="s">
        <v>314</v>
      </c>
      <c r="D239" s="17" t="s">
        <v>313</v>
      </c>
      <c r="E239" s="32" t="s">
        <v>21</v>
      </c>
      <c r="F239" s="28" t="s">
        <v>22</v>
      </c>
    </row>
    <row r="240" spans="1:6" s="1" customFormat="1" ht="33" customHeight="1">
      <c r="A240" s="18" t="s">
        <v>315</v>
      </c>
      <c r="B240" s="19"/>
      <c r="C240" s="18" t="s">
        <v>316</v>
      </c>
      <c r="D240" s="18">
        <f>D241+D248+D250+D253+D257</f>
        <v>16</v>
      </c>
      <c r="E240" s="29" t="s">
        <v>73</v>
      </c>
      <c r="F240" s="28"/>
    </row>
    <row r="241" spans="1:6" s="1" customFormat="1" ht="33" customHeight="1">
      <c r="A241" s="18" t="s">
        <v>10</v>
      </c>
      <c r="B241" s="19"/>
      <c r="C241" s="18" t="s">
        <v>11</v>
      </c>
      <c r="D241" s="18">
        <v>6</v>
      </c>
      <c r="E241" s="39" t="s">
        <v>73</v>
      </c>
      <c r="F241" s="28"/>
    </row>
    <row r="242" spans="1:6" s="1" customFormat="1" ht="33" customHeight="1">
      <c r="A242" s="17">
        <v>1</v>
      </c>
      <c r="B242" s="19" t="s">
        <v>27</v>
      </c>
      <c r="C242" s="33" t="s">
        <v>317</v>
      </c>
      <c r="D242" s="17" t="s">
        <v>318</v>
      </c>
      <c r="E242" s="30" t="s">
        <v>21</v>
      </c>
      <c r="F242" s="28" t="s">
        <v>87</v>
      </c>
    </row>
    <row r="243" spans="1:6" s="1" customFormat="1" ht="33" customHeight="1">
      <c r="A243" s="17">
        <v>2</v>
      </c>
      <c r="B243" s="19" t="s">
        <v>50</v>
      </c>
      <c r="C243" s="33" t="s">
        <v>319</v>
      </c>
      <c r="D243" s="17" t="s">
        <v>318</v>
      </c>
      <c r="E243" s="30" t="s">
        <v>21</v>
      </c>
      <c r="F243" s="28" t="s">
        <v>22</v>
      </c>
    </row>
    <row r="244" spans="1:6" s="1" customFormat="1" ht="33" customHeight="1">
      <c r="A244" s="17">
        <v>3</v>
      </c>
      <c r="B244" s="19" t="s">
        <v>37</v>
      </c>
      <c r="C244" s="33" t="s">
        <v>320</v>
      </c>
      <c r="D244" s="17" t="s">
        <v>321</v>
      </c>
      <c r="E244" s="30" t="s">
        <v>18</v>
      </c>
      <c r="F244" s="28" t="s">
        <v>19</v>
      </c>
    </row>
    <row r="245" spans="1:6" s="1" customFormat="1" ht="33" customHeight="1">
      <c r="A245" s="17">
        <v>4</v>
      </c>
      <c r="B245" s="19" t="s">
        <v>37</v>
      </c>
      <c r="C245" s="33" t="s">
        <v>322</v>
      </c>
      <c r="D245" s="17" t="s">
        <v>321</v>
      </c>
      <c r="E245" s="30" t="s">
        <v>21</v>
      </c>
      <c r="F245" s="28" t="s">
        <v>87</v>
      </c>
    </row>
    <row r="246" spans="1:6" s="1" customFormat="1" ht="49.5" customHeight="1">
      <c r="A246" s="17">
        <v>5</v>
      </c>
      <c r="B246" s="19" t="s">
        <v>48</v>
      </c>
      <c r="C246" s="33" t="s">
        <v>323</v>
      </c>
      <c r="D246" s="17" t="s">
        <v>321</v>
      </c>
      <c r="E246" s="30" t="s">
        <v>15</v>
      </c>
      <c r="F246" s="28" t="s">
        <v>26</v>
      </c>
    </row>
    <row r="247" spans="1:6" s="1" customFormat="1" ht="33" customHeight="1">
      <c r="A247" s="17">
        <v>6</v>
      </c>
      <c r="B247" s="19" t="s">
        <v>50</v>
      </c>
      <c r="C247" s="33" t="s">
        <v>324</v>
      </c>
      <c r="D247" s="17" t="s">
        <v>321</v>
      </c>
      <c r="E247" s="30" t="s">
        <v>18</v>
      </c>
      <c r="F247" s="28" t="s">
        <v>19</v>
      </c>
    </row>
    <row r="248" spans="1:6" s="1" customFormat="1" ht="33" customHeight="1">
      <c r="A248" s="18" t="s">
        <v>71</v>
      </c>
      <c r="B248" s="19"/>
      <c r="C248" s="18" t="s">
        <v>325</v>
      </c>
      <c r="D248" s="18">
        <v>1</v>
      </c>
      <c r="E248" s="39" t="s">
        <v>73</v>
      </c>
      <c r="F248" s="28"/>
    </row>
    <row r="249" spans="1:6" s="1" customFormat="1" ht="49.5" customHeight="1">
      <c r="A249" s="17">
        <v>1</v>
      </c>
      <c r="B249" s="19" t="s">
        <v>37</v>
      </c>
      <c r="C249" s="33" t="s">
        <v>326</v>
      </c>
      <c r="D249" s="17" t="s">
        <v>325</v>
      </c>
      <c r="E249" s="30" t="s">
        <v>15</v>
      </c>
      <c r="F249" s="28" t="s">
        <v>26</v>
      </c>
    </row>
    <row r="250" spans="1:6" s="1" customFormat="1" ht="33" customHeight="1">
      <c r="A250" s="18" t="s">
        <v>77</v>
      </c>
      <c r="B250" s="19"/>
      <c r="C250" s="18" t="s">
        <v>327</v>
      </c>
      <c r="D250" s="18">
        <v>2</v>
      </c>
      <c r="E250" s="39" t="s">
        <v>73</v>
      </c>
      <c r="F250" s="28"/>
    </row>
    <row r="251" spans="1:6" s="1" customFormat="1" ht="33" customHeight="1">
      <c r="A251" s="17">
        <v>1</v>
      </c>
      <c r="B251" s="19" t="s">
        <v>58</v>
      </c>
      <c r="C251" s="33" t="s">
        <v>328</v>
      </c>
      <c r="D251" s="17" t="s">
        <v>327</v>
      </c>
      <c r="E251" s="30" t="s">
        <v>21</v>
      </c>
      <c r="F251" s="28" t="s">
        <v>87</v>
      </c>
    </row>
    <row r="252" spans="1:6" s="1" customFormat="1" ht="33" customHeight="1">
      <c r="A252" s="17">
        <v>2</v>
      </c>
      <c r="B252" s="19" t="s">
        <v>34</v>
      </c>
      <c r="C252" s="33" t="s">
        <v>329</v>
      </c>
      <c r="D252" s="17" t="s">
        <v>327</v>
      </c>
      <c r="E252" s="30" t="s">
        <v>21</v>
      </c>
      <c r="F252" s="28" t="s">
        <v>87</v>
      </c>
    </row>
    <row r="253" spans="1:6" s="1" customFormat="1" ht="33" customHeight="1">
      <c r="A253" s="18" t="s">
        <v>83</v>
      </c>
      <c r="B253" s="19"/>
      <c r="C253" s="18" t="s">
        <v>330</v>
      </c>
      <c r="D253" s="18">
        <v>3</v>
      </c>
      <c r="E253" s="39" t="s">
        <v>73</v>
      </c>
      <c r="F253" s="28"/>
    </row>
    <row r="254" spans="1:6" s="1" customFormat="1" ht="33" customHeight="1">
      <c r="A254" s="17">
        <v>1</v>
      </c>
      <c r="B254" s="19" t="s">
        <v>37</v>
      </c>
      <c r="C254" s="33" t="s">
        <v>331</v>
      </c>
      <c r="D254" s="17" t="s">
        <v>330</v>
      </c>
      <c r="E254" s="30" t="s">
        <v>21</v>
      </c>
      <c r="F254" s="28" t="s">
        <v>87</v>
      </c>
    </row>
    <row r="255" spans="1:6" s="1" customFormat="1" ht="33" customHeight="1">
      <c r="A255" s="17">
        <v>2</v>
      </c>
      <c r="B255" s="19" t="s">
        <v>37</v>
      </c>
      <c r="C255" s="33" t="s">
        <v>332</v>
      </c>
      <c r="D255" s="17" t="s">
        <v>330</v>
      </c>
      <c r="E255" s="30" t="s">
        <v>21</v>
      </c>
      <c r="F255" s="28" t="s">
        <v>87</v>
      </c>
    </row>
    <row r="256" spans="1:6" s="1" customFormat="1" ht="33" customHeight="1">
      <c r="A256" s="17">
        <v>3</v>
      </c>
      <c r="B256" s="19" t="s">
        <v>37</v>
      </c>
      <c r="C256" s="33" t="s">
        <v>333</v>
      </c>
      <c r="D256" s="17" t="s">
        <v>330</v>
      </c>
      <c r="E256" s="30" t="s">
        <v>21</v>
      </c>
      <c r="F256" s="28" t="s">
        <v>87</v>
      </c>
    </row>
    <row r="257" spans="1:6" s="1" customFormat="1" ht="33" customHeight="1">
      <c r="A257" s="18" t="s">
        <v>90</v>
      </c>
      <c r="B257" s="19"/>
      <c r="C257" s="18" t="s">
        <v>334</v>
      </c>
      <c r="D257" s="18">
        <v>4</v>
      </c>
      <c r="E257" s="39" t="s">
        <v>73</v>
      </c>
      <c r="F257" s="28"/>
    </row>
    <row r="258" spans="1:6" s="1" customFormat="1" ht="33" customHeight="1">
      <c r="A258" s="46">
        <v>1</v>
      </c>
      <c r="B258" s="19" t="s">
        <v>12</v>
      </c>
      <c r="C258" s="33" t="s">
        <v>335</v>
      </c>
      <c r="D258" s="47" t="s">
        <v>334</v>
      </c>
      <c r="E258" s="30" t="s">
        <v>21</v>
      </c>
      <c r="F258" s="28" t="s">
        <v>87</v>
      </c>
    </row>
    <row r="259" spans="1:6" s="1" customFormat="1" ht="49.5" customHeight="1">
      <c r="A259" s="46">
        <v>2</v>
      </c>
      <c r="B259" s="19" t="s">
        <v>12</v>
      </c>
      <c r="C259" s="33" t="s">
        <v>336</v>
      </c>
      <c r="D259" s="30" t="s">
        <v>334</v>
      </c>
      <c r="E259" s="30" t="s">
        <v>15</v>
      </c>
      <c r="F259" s="28" t="s">
        <v>26</v>
      </c>
    </row>
    <row r="260" spans="1:6" s="1" customFormat="1" ht="33" customHeight="1">
      <c r="A260" s="46">
        <v>3</v>
      </c>
      <c r="B260" s="19" t="s">
        <v>58</v>
      </c>
      <c r="C260" s="33" t="s">
        <v>337</v>
      </c>
      <c r="D260" s="30" t="s">
        <v>334</v>
      </c>
      <c r="E260" s="30" t="s">
        <v>21</v>
      </c>
      <c r="F260" s="28" t="s">
        <v>87</v>
      </c>
    </row>
    <row r="261" spans="1:6" s="1" customFormat="1" ht="33" customHeight="1">
      <c r="A261" s="46">
        <v>4</v>
      </c>
      <c r="B261" s="19" t="s">
        <v>48</v>
      </c>
      <c r="C261" s="33" t="s">
        <v>338</v>
      </c>
      <c r="D261" s="30" t="s">
        <v>334</v>
      </c>
      <c r="E261" s="30" t="s">
        <v>15</v>
      </c>
      <c r="F261" s="28" t="s">
        <v>16</v>
      </c>
    </row>
    <row r="262" spans="1:6" s="1" customFormat="1" ht="33" customHeight="1">
      <c r="A262" s="18" t="s">
        <v>339</v>
      </c>
      <c r="B262" s="19"/>
      <c r="C262" s="18" t="s">
        <v>340</v>
      </c>
      <c r="D262" s="18">
        <f>D263+D268+D271+D273</f>
        <v>8</v>
      </c>
      <c r="E262" s="48" t="s">
        <v>73</v>
      </c>
      <c r="F262" s="28"/>
    </row>
    <row r="263" spans="1:6" s="1" customFormat="1" ht="33" customHeight="1">
      <c r="A263" s="18" t="s">
        <v>10</v>
      </c>
      <c r="B263" s="19"/>
      <c r="C263" s="18" t="s">
        <v>11</v>
      </c>
      <c r="D263" s="18">
        <v>4</v>
      </c>
      <c r="E263" s="43" t="s">
        <v>73</v>
      </c>
      <c r="F263" s="28"/>
    </row>
    <row r="264" spans="1:6" s="1" customFormat="1" ht="33" customHeight="1">
      <c r="A264" s="35">
        <v>1</v>
      </c>
      <c r="B264" s="19" t="s">
        <v>48</v>
      </c>
      <c r="C264" s="23" t="s">
        <v>341</v>
      </c>
      <c r="D264" s="17" t="s">
        <v>342</v>
      </c>
      <c r="E264" s="30" t="s">
        <v>21</v>
      </c>
      <c r="F264" s="28" t="s">
        <v>22</v>
      </c>
    </row>
    <row r="265" spans="1:6" s="1" customFormat="1" ht="33" customHeight="1">
      <c r="A265" s="35">
        <v>2</v>
      </c>
      <c r="B265" s="19" t="s">
        <v>31</v>
      </c>
      <c r="C265" s="23" t="s">
        <v>343</v>
      </c>
      <c r="D265" s="17" t="s">
        <v>344</v>
      </c>
      <c r="E265" s="30" t="s">
        <v>15</v>
      </c>
      <c r="F265" s="28" t="s">
        <v>16</v>
      </c>
    </row>
    <row r="266" spans="1:6" s="1" customFormat="1" ht="33" customHeight="1">
      <c r="A266" s="35">
        <v>3</v>
      </c>
      <c r="B266" s="19" t="s">
        <v>34</v>
      </c>
      <c r="C266" s="23" t="s">
        <v>345</v>
      </c>
      <c r="D266" s="17" t="s">
        <v>344</v>
      </c>
      <c r="E266" s="30" t="s">
        <v>15</v>
      </c>
      <c r="F266" s="28" t="s">
        <v>16</v>
      </c>
    </row>
    <row r="267" spans="1:6" s="1" customFormat="1" ht="33" customHeight="1">
      <c r="A267" s="35">
        <v>4</v>
      </c>
      <c r="B267" s="19" t="s">
        <v>37</v>
      </c>
      <c r="C267" s="23" t="s">
        <v>346</v>
      </c>
      <c r="D267" s="17" t="s">
        <v>344</v>
      </c>
      <c r="E267" s="30" t="s">
        <v>15</v>
      </c>
      <c r="F267" s="28" t="s">
        <v>44</v>
      </c>
    </row>
    <row r="268" spans="1:6" s="1" customFormat="1" ht="33" customHeight="1">
      <c r="A268" s="18" t="s">
        <v>71</v>
      </c>
      <c r="B268" s="19"/>
      <c r="C268" s="18" t="s">
        <v>347</v>
      </c>
      <c r="D268" s="18">
        <v>2</v>
      </c>
      <c r="E268" s="43" t="s">
        <v>73</v>
      </c>
      <c r="F268" s="28"/>
    </row>
    <row r="269" spans="1:6" s="1" customFormat="1" ht="33" customHeight="1">
      <c r="A269" s="17">
        <v>1</v>
      </c>
      <c r="B269" s="19" t="s">
        <v>29</v>
      </c>
      <c r="C269" s="23" t="s">
        <v>348</v>
      </c>
      <c r="D269" s="17" t="s">
        <v>347</v>
      </c>
      <c r="E269" s="30" t="s">
        <v>18</v>
      </c>
      <c r="F269" s="28" t="s">
        <v>19</v>
      </c>
    </row>
    <row r="270" spans="1:6" s="1" customFormat="1" ht="33" customHeight="1">
      <c r="A270" s="17">
        <v>2</v>
      </c>
      <c r="B270" s="19" t="s">
        <v>34</v>
      </c>
      <c r="C270" s="23" t="s">
        <v>349</v>
      </c>
      <c r="D270" s="17" t="s">
        <v>347</v>
      </c>
      <c r="E270" s="30" t="s">
        <v>18</v>
      </c>
      <c r="F270" s="28" t="s">
        <v>19</v>
      </c>
    </row>
    <row r="271" spans="1:6" s="1" customFormat="1" ht="33" customHeight="1">
      <c r="A271" s="18" t="s">
        <v>77</v>
      </c>
      <c r="B271" s="19"/>
      <c r="C271" s="18" t="s">
        <v>350</v>
      </c>
      <c r="D271" s="18">
        <v>1</v>
      </c>
      <c r="E271" s="43" t="s">
        <v>73</v>
      </c>
      <c r="F271" s="28"/>
    </row>
    <row r="272" spans="1:6" s="1" customFormat="1" ht="33" customHeight="1">
      <c r="A272" s="17">
        <v>1</v>
      </c>
      <c r="B272" s="19" t="s">
        <v>37</v>
      </c>
      <c r="C272" s="33" t="s">
        <v>351</v>
      </c>
      <c r="D272" s="17" t="s">
        <v>350</v>
      </c>
      <c r="E272" s="30" t="s">
        <v>18</v>
      </c>
      <c r="F272" s="28" t="s">
        <v>19</v>
      </c>
    </row>
    <row r="273" spans="1:6" s="1" customFormat="1" ht="33" customHeight="1">
      <c r="A273" s="18" t="s">
        <v>83</v>
      </c>
      <c r="B273" s="19"/>
      <c r="C273" s="18" t="s">
        <v>352</v>
      </c>
      <c r="D273" s="18">
        <v>1</v>
      </c>
      <c r="E273" s="43" t="s">
        <v>73</v>
      </c>
      <c r="F273" s="28"/>
    </row>
    <row r="274" spans="1:6" s="1" customFormat="1" ht="33" customHeight="1">
      <c r="A274" s="17">
        <v>1</v>
      </c>
      <c r="B274" s="19" t="s">
        <v>48</v>
      </c>
      <c r="C274" s="33" t="s">
        <v>353</v>
      </c>
      <c r="D274" s="17" t="s">
        <v>352</v>
      </c>
      <c r="E274" s="30" t="s">
        <v>21</v>
      </c>
      <c r="F274" s="28" t="s">
        <v>22</v>
      </c>
    </row>
    <row r="275" spans="1:6" s="1" customFormat="1" ht="33" customHeight="1">
      <c r="A275" s="18" t="s">
        <v>354</v>
      </c>
      <c r="B275" s="19"/>
      <c r="C275" s="18" t="s">
        <v>355</v>
      </c>
      <c r="D275" s="18">
        <f>D276+D279+D282+D285+D287+D289+D291</f>
        <v>10</v>
      </c>
      <c r="E275" s="29" t="s">
        <v>73</v>
      </c>
      <c r="F275" s="28"/>
    </row>
    <row r="276" spans="1:6" s="1" customFormat="1" ht="33" customHeight="1">
      <c r="A276" s="18" t="s">
        <v>10</v>
      </c>
      <c r="B276" s="19"/>
      <c r="C276" s="18" t="s">
        <v>11</v>
      </c>
      <c r="D276" s="18">
        <v>2</v>
      </c>
      <c r="E276" s="39" t="s">
        <v>73</v>
      </c>
      <c r="F276" s="28"/>
    </row>
    <row r="277" spans="1:6" s="1" customFormat="1" ht="33" customHeight="1">
      <c r="A277" s="35">
        <v>1</v>
      </c>
      <c r="B277" s="19" t="s">
        <v>48</v>
      </c>
      <c r="C277" s="23" t="s">
        <v>356</v>
      </c>
      <c r="D277" s="17" t="s">
        <v>357</v>
      </c>
      <c r="E277" s="30" t="s">
        <v>15</v>
      </c>
      <c r="F277" s="28" t="s">
        <v>16</v>
      </c>
    </row>
    <row r="278" spans="1:6" s="1" customFormat="1" ht="33" customHeight="1">
      <c r="A278" s="35">
        <v>2</v>
      </c>
      <c r="B278" s="19" t="s">
        <v>48</v>
      </c>
      <c r="C278" s="23" t="s">
        <v>358</v>
      </c>
      <c r="D278" s="17" t="s">
        <v>357</v>
      </c>
      <c r="E278" s="30" t="s">
        <v>21</v>
      </c>
      <c r="F278" s="28" t="s">
        <v>22</v>
      </c>
    </row>
    <row r="279" spans="1:6" s="1" customFormat="1" ht="33" customHeight="1">
      <c r="A279" s="18" t="s">
        <v>71</v>
      </c>
      <c r="B279" s="19"/>
      <c r="C279" s="18" t="s">
        <v>359</v>
      </c>
      <c r="D279" s="18">
        <v>2</v>
      </c>
      <c r="E279" s="39" t="s">
        <v>73</v>
      </c>
      <c r="F279" s="28"/>
    </row>
    <row r="280" spans="1:6" s="1" customFormat="1" ht="33" customHeight="1">
      <c r="A280" s="17">
        <v>1</v>
      </c>
      <c r="B280" s="19" t="s">
        <v>12</v>
      </c>
      <c r="C280" s="23" t="s">
        <v>360</v>
      </c>
      <c r="D280" s="17" t="s">
        <v>359</v>
      </c>
      <c r="E280" s="30" t="s">
        <v>15</v>
      </c>
      <c r="F280" s="28" t="s">
        <v>16</v>
      </c>
    </row>
    <row r="281" spans="1:6" s="1" customFormat="1" ht="33" customHeight="1">
      <c r="A281" s="17">
        <v>2</v>
      </c>
      <c r="B281" s="19" t="s">
        <v>34</v>
      </c>
      <c r="C281" s="23" t="s">
        <v>361</v>
      </c>
      <c r="D281" s="17" t="s">
        <v>359</v>
      </c>
      <c r="E281" s="30" t="s">
        <v>21</v>
      </c>
      <c r="F281" s="28" t="s">
        <v>22</v>
      </c>
    </row>
    <row r="282" spans="1:6" s="1" customFormat="1" ht="33" customHeight="1">
      <c r="A282" s="18" t="s">
        <v>77</v>
      </c>
      <c r="B282" s="19"/>
      <c r="C282" s="18" t="s">
        <v>362</v>
      </c>
      <c r="D282" s="18">
        <v>2</v>
      </c>
      <c r="E282" s="39" t="s">
        <v>73</v>
      </c>
      <c r="F282" s="28"/>
    </row>
    <row r="283" spans="1:6" s="1" customFormat="1" ht="33" customHeight="1">
      <c r="A283" s="17">
        <v>1</v>
      </c>
      <c r="B283" s="19" t="s">
        <v>187</v>
      </c>
      <c r="C283" s="23" t="s">
        <v>363</v>
      </c>
      <c r="D283" s="17" t="s">
        <v>362</v>
      </c>
      <c r="E283" s="30" t="s">
        <v>21</v>
      </c>
      <c r="F283" s="28" t="s">
        <v>22</v>
      </c>
    </row>
    <row r="284" spans="1:6" s="1" customFormat="1" ht="33" customHeight="1">
      <c r="A284" s="17">
        <v>2</v>
      </c>
      <c r="B284" s="19" t="s">
        <v>48</v>
      </c>
      <c r="C284" s="23" t="s">
        <v>364</v>
      </c>
      <c r="D284" s="17" t="s">
        <v>362</v>
      </c>
      <c r="E284" s="30" t="s">
        <v>18</v>
      </c>
      <c r="F284" s="28" t="s">
        <v>19</v>
      </c>
    </row>
    <row r="285" spans="1:6" s="1" customFormat="1" ht="33" customHeight="1">
      <c r="A285" s="18" t="s">
        <v>83</v>
      </c>
      <c r="B285" s="19"/>
      <c r="C285" s="18" t="s">
        <v>365</v>
      </c>
      <c r="D285" s="18">
        <v>1</v>
      </c>
      <c r="E285" s="39" t="s">
        <v>73</v>
      </c>
      <c r="F285" s="28"/>
    </row>
    <row r="286" spans="1:6" s="1" customFormat="1" ht="33" customHeight="1">
      <c r="A286" s="35">
        <v>1</v>
      </c>
      <c r="B286" s="19" t="s">
        <v>50</v>
      </c>
      <c r="C286" s="23" t="s">
        <v>366</v>
      </c>
      <c r="D286" s="17" t="s">
        <v>365</v>
      </c>
      <c r="E286" s="30" t="s">
        <v>21</v>
      </c>
      <c r="F286" s="28" t="s">
        <v>22</v>
      </c>
    </row>
    <row r="287" spans="1:6" s="1" customFormat="1" ht="33" customHeight="1">
      <c r="A287" s="18" t="s">
        <v>90</v>
      </c>
      <c r="B287" s="19"/>
      <c r="C287" s="18" t="s">
        <v>367</v>
      </c>
      <c r="D287" s="18">
        <v>1</v>
      </c>
      <c r="E287" s="39" t="s">
        <v>73</v>
      </c>
      <c r="F287" s="28"/>
    </row>
    <row r="288" spans="1:6" s="1" customFormat="1" ht="33" customHeight="1">
      <c r="A288" s="17">
        <v>1</v>
      </c>
      <c r="B288" s="19" t="s">
        <v>56</v>
      </c>
      <c r="C288" s="23" t="s">
        <v>368</v>
      </c>
      <c r="D288" s="17" t="s">
        <v>367</v>
      </c>
      <c r="E288" s="30" t="s">
        <v>21</v>
      </c>
      <c r="F288" s="28" t="s">
        <v>87</v>
      </c>
    </row>
    <row r="289" spans="1:6" s="1" customFormat="1" ht="33" customHeight="1">
      <c r="A289" s="18" t="s">
        <v>171</v>
      </c>
      <c r="B289" s="19"/>
      <c r="C289" s="18" t="s">
        <v>369</v>
      </c>
      <c r="D289" s="18">
        <v>1</v>
      </c>
      <c r="E289" s="39" t="s">
        <v>73</v>
      </c>
      <c r="F289" s="28"/>
    </row>
    <row r="290" spans="1:6" s="1" customFormat="1" ht="33" customHeight="1">
      <c r="A290" s="17">
        <v>1</v>
      </c>
      <c r="B290" s="19" t="s">
        <v>48</v>
      </c>
      <c r="C290" s="23" t="s">
        <v>370</v>
      </c>
      <c r="D290" s="17" t="s">
        <v>369</v>
      </c>
      <c r="E290" s="30" t="s">
        <v>21</v>
      </c>
      <c r="F290" s="28" t="s">
        <v>52</v>
      </c>
    </row>
    <row r="291" spans="1:6" s="1" customFormat="1" ht="33" customHeight="1">
      <c r="A291" s="18" t="s">
        <v>174</v>
      </c>
      <c r="B291" s="19"/>
      <c r="C291" s="18" t="s">
        <v>371</v>
      </c>
      <c r="D291" s="18">
        <v>1</v>
      </c>
      <c r="E291" s="39" t="s">
        <v>73</v>
      </c>
      <c r="F291" s="28"/>
    </row>
    <row r="292" spans="1:6" s="1" customFormat="1" ht="33" customHeight="1">
      <c r="A292" s="17">
        <v>1</v>
      </c>
      <c r="B292" s="19" t="s">
        <v>12</v>
      </c>
      <c r="C292" s="23" t="s">
        <v>372</v>
      </c>
      <c r="D292" s="17" t="s">
        <v>371</v>
      </c>
      <c r="E292" s="30" t="s">
        <v>18</v>
      </c>
      <c r="F292" s="28" t="s">
        <v>19</v>
      </c>
    </row>
    <row r="293" spans="1:6" s="1" customFormat="1" ht="33" customHeight="1">
      <c r="A293" s="18" t="s">
        <v>373</v>
      </c>
      <c r="B293" s="19"/>
      <c r="C293" s="18" t="s">
        <v>374</v>
      </c>
      <c r="D293" s="18">
        <f>D294+D303+D309+D311</f>
        <v>17</v>
      </c>
      <c r="E293" s="29" t="s">
        <v>73</v>
      </c>
      <c r="F293" s="28"/>
    </row>
    <row r="294" spans="1:6" s="1" customFormat="1" ht="33" customHeight="1">
      <c r="A294" s="18" t="s">
        <v>10</v>
      </c>
      <c r="B294" s="19"/>
      <c r="C294" s="18" t="s">
        <v>11</v>
      </c>
      <c r="D294" s="18">
        <v>8</v>
      </c>
      <c r="E294" s="39" t="s">
        <v>73</v>
      </c>
      <c r="F294" s="28"/>
    </row>
    <row r="295" spans="1:6" s="1" customFormat="1" ht="49.5" customHeight="1">
      <c r="A295" s="35">
        <v>1</v>
      </c>
      <c r="B295" s="19" t="s">
        <v>12</v>
      </c>
      <c r="C295" s="33" t="s">
        <v>375</v>
      </c>
      <c r="D295" s="17" t="s">
        <v>376</v>
      </c>
      <c r="E295" s="30" t="s">
        <v>15</v>
      </c>
      <c r="F295" s="28" t="s">
        <v>26</v>
      </c>
    </row>
    <row r="296" spans="1:6" s="1" customFormat="1" ht="33" customHeight="1">
      <c r="A296" s="35">
        <v>2</v>
      </c>
      <c r="B296" s="19" t="s">
        <v>12</v>
      </c>
      <c r="C296" s="33" t="s">
        <v>377</v>
      </c>
      <c r="D296" s="17" t="s">
        <v>376</v>
      </c>
      <c r="E296" s="30" t="s">
        <v>21</v>
      </c>
      <c r="F296" s="28" t="s">
        <v>87</v>
      </c>
    </row>
    <row r="297" spans="1:6" s="1" customFormat="1" ht="33" customHeight="1">
      <c r="A297" s="35">
        <v>3</v>
      </c>
      <c r="B297" s="19" t="s">
        <v>12</v>
      </c>
      <c r="C297" s="33" t="s">
        <v>378</v>
      </c>
      <c r="D297" s="17" t="s">
        <v>376</v>
      </c>
      <c r="E297" s="30" t="s">
        <v>18</v>
      </c>
      <c r="F297" s="28" t="s">
        <v>19</v>
      </c>
    </row>
    <row r="298" spans="1:6" s="1" customFormat="1" ht="33" customHeight="1">
      <c r="A298" s="35">
        <v>4</v>
      </c>
      <c r="B298" s="19" t="s">
        <v>23</v>
      </c>
      <c r="C298" s="33" t="s">
        <v>379</v>
      </c>
      <c r="D298" s="17" t="s">
        <v>376</v>
      </c>
      <c r="E298" s="30" t="s">
        <v>21</v>
      </c>
      <c r="F298" s="28" t="s">
        <v>87</v>
      </c>
    </row>
    <row r="299" spans="1:6" s="1" customFormat="1" ht="33" customHeight="1">
      <c r="A299" s="35">
        <v>5</v>
      </c>
      <c r="B299" s="19" t="s">
        <v>23</v>
      </c>
      <c r="C299" s="33" t="s">
        <v>380</v>
      </c>
      <c r="D299" s="17" t="s">
        <v>376</v>
      </c>
      <c r="E299" s="30" t="s">
        <v>21</v>
      </c>
      <c r="F299" s="28" t="s">
        <v>87</v>
      </c>
    </row>
    <row r="300" spans="1:6" s="1" customFormat="1" ht="49.5" customHeight="1">
      <c r="A300" s="35">
        <v>6</v>
      </c>
      <c r="B300" s="19" t="s">
        <v>23</v>
      </c>
      <c r="C300" s="33" t="s">
        <v>381</v>
      </c>
      <c r="D300" s="17" t="s">
        <v>376</v>
      </c>
      <c r="E300" s="30" t="s">
        <v>15</v>
      </c>
      <c r="F300" s="28" t="s">
        <v>26</v>
      </c>
    </row>
    <row r="301" spans="1:6" s="1" customFormat="1" ht="33" customHeight="1">
      <c r="A301" s="35">
        <v>7</v>
      </c>
      <c r="B301" s="19" t="s">
        <v>31</v>
      </c>
      <c r="C301" s="33" t="s">
        <v>382</v>
      </c>
      <c r="D301" s="17" t="s">
        <v>383</v>
      </c>
      <c r="E301" s="30" t="s">
        <v>21</v>
      </c>
      <c r="F301" s="28" t="s">
        <v>22</v>
      </c>
    </row>
    <row r="302" spans="1:6" s="1" customFormat="1" ht="33" customHeight="1">
      <c r="A302" s="35">
        <v>8</v>
      </c>
      <c r="B302" s="19" t="s">
        <v>50</v>
      </c>
      <c r="C302" s="33" t="s">
        <v>384</v>
      </c>
      <c r="D302" s="17" t="s">
        <v>383</v>
      </c>
      <c r="E302" s="30" t="s">
        <v>15</v>
      </c>
      <c r="F302" s="28" t="s">
        <v>16</v>
      </c>
    </row>
    <row r="303" spans="1:6" s="1" customFormat="1" ht="33" customHeight="1">
      <c r="A303" s="18" t="s">
        <v>71</v>
      </c>
      <c r="B303" s="19"/>
      <c r="C303" s="18" t="s">
        <v>385</v>
      </c>
      <c r="D303" s="18">
        <v>5</v>
      </c>
      <c r="E303" s="18" t="s">
        <v>73</v>
      </c>
      <c r="F303" s="28"/>
    </row>
    <row r="304" spans="1:6" s="1" customFormat="1" ht="49.5" customHeight="1">
      <c r="A304" s="35">
        <v>1</v>
      </c>
      <c r="B304" s="19" t="s">
        <v>80</v>
      </c>
      <c r="C304" s="23" t="s">
        <v>386</v>
      </c>
      <c r="D304" s="17" t="s">
        <v>385</v>
      </c>
      <c r="E304" s="30" t="s">
        <v>15</v>
      </c>
      <c r="F304" s="28" t="s">
        <v>26</v>
      </c>
    </row>
    <row r="305" spans="1:6" s="1" customFormat="1" ht="33" customHeight="1">
      <c r="A305" s="35">
        <v>2</v>
      </c>
      <c r="B305" s="19" t="s">
        <v>31</v>
      </c>
      <c r="C305" s="23" t="s">
        <v>387</v>
      </c>
      <c r="D305" s="17" t="s">
        <v>385</v>
      </c>
      <c r="E305" s="30" t="s">
        <v>21</v>
      </c>
      <c r="F305" s="28" t="s">
        <v>87</v>
      </c>
    </row>
    <row r="306" spans="1:6" s="1" customFormat="1" ht="33" customHeight="1">
      <c r="A306" s="35">
        <v>3</v>
      </c>
      <c r="B306" s="19" t="s">
        <v>48</v>
      </c>
      <c r="C306" s="23" t="s">
        <v>388</v>
      </c>
      <c r="D306" s="17" t="s">
        <v>385</v>
      </c>
      <c r="E306" s="30" t="s">
        <v>21</v>
      </c>
      <c r="F306" s="28" t="s">
        <v>22</v>
      </c>
    </row>
    <row r="307" spans="1:6" s="1" customFormat="1" ht="33" customHeight="1">
      <c r="A307" s="35">
        <v>4</v>
      </c>
      <c r="B307" s="19" t="s">
        <v>50</v>
      </c>
      <c r="C307" s="23" t="s">
        <v>389</v>
      </c>
      <c r="D307" s="17" t="s">
        <v>385</v>
      </c>
      <c r="E307" s="30" t="s">
        <v>21</v>
      </c>
      <c r="F307" s="28" t="s">
        <v>22</v>
      </c>
    </row>
    <row r="308" spans="1:6" s="1" customFormat="1" ht="33" customHeight="1">
      <c r="A308" s="35">
        <v>5</v>
      </c>
      <c r="B308" s="19" t="s">
        <v>50</v>
      </c>
      <c r="C308" s="23" t="s">
        <v>390</v>
      </c>
      <c r="D308" s="17" t="s">
        <v>385</v>
      </c>
      <c r="E308" s="30" t="s">
        <v>15</v>
      </c>
      <c r="F308" s="28" t="s">
        <v>16</v>
      </c>
    </row>
    <row r="309" spans="1:6" s="1" customFormat="1" ht="33" customHeight="1">
      <c r="A309" s="18" t="s">
        <v>71</v>
      </c>
      <c r="B309" s="19"/>
      <c r="C309" s="18" t="s">
        <v>391</v>
      </c>
      <c r="D309" s="18">
        <v>1</v>
      </c>
      <c r="E309" s="39" t="s">
        <v>73</v>
      </c>
      <c r="F309" s="28"/>
    </row>
    <row r="310" spans="1:6" s="1" customFormat="1" ht="49.5" customHeight="1">
      <c r="A310" s="17">
        <v>1</v>
      </c>
      <c r="B310" s="19" t="s">
        <v>80</v>
      </c>
      <c r="C310" s="33" t="s">
        <v>392</v>
      </c>
      <c r="D310" s="17" t="s">
        <v>391</v>
      </c>
      <c r="E310" s="30" t="s">
        <v>15</v>
      </c>
      <c r="F310" s="28" t="s">
        <v>26</v>
      </c>
    </row>
    <row r="311" spans="1:6" s="1" customFormat="1" ht="33" customHeight="1">
      <c r="A311" s="18" t="s">
        <v>77</v>
      </c>
      <c r="B311" s="19"/>
      <c r="C311" s="18" t="s">
        <v>393</v>
      </c>
      <c r="D311" s="18">
        <v>3</v>
      </c>
      <c r="E311" s="39" t="s">
        <v>73</v>
      </c>
      <c r="F311" s="28"/>
    </row>
    <row r="312" spans="1:6" s="1" customFormat="1" ht="33" customHeight="1">
      <c r="A312" s="17">
        <v>1</v>
      </c>
      <c r="B312" s="19" t="s">
        <v>27</v>
      </c>
      <c r="C312" s="23" t="s">
        <v>394</v>
      </c>
      <c r="D312" s="17" t="s">
        <v>393</v>
      </c>
      <c r="E312" s="30" t="s">
        <v>21</v>
      </c>
      <c r="F312" s="28" t="s">
        <v>87</v>
      </c>
    </row>
    <row r="313" spans="1:6" s="1" customFormat="1" ht="33" customHeight="1">
      <c r="A313" s="17">
        <v>2</v>
      </c>
      <c r="B313" s="19" t="s">
        <v>27</v>
      </c>
      <c r="C313" s="23" t="s">
        <v>395</v>
      </c>
      <c r="D313" s="17" t="s">
        <v>393</v>
      </c>
      <c r="E313" s="30" t="s">
        <v>21</v>
      </c>
      <c r="F313" s="28" t="s">
        <v>87</v>
      </c>
    </row>
    <row r="314" spans="1:6" s="1" customFormat="1" ht="33" customHeight="1">
      <c r="A314" s="17">
        <v>3</v>
      </c>
      <c r="B314" s="19" t="s">
        <v>48</v>
      </c>
      <c r="C314" s="23" t="s">
        <v>396</v>
      </c>
      <c r="D314" s="17" t="s">
        <v>393</v>
      </c>
      <c r="E314" s="30" t="s">
        <v>21</v>
      </c>
      <c r="F314" s="28" t="s">
        <v>22</v>
      </c>
    </row>
    <row r="315" spans="1:6" s="1" customFormat="1" ht="33" customHeight="1">
      <c r="A315" s="18" t="s">
        <v>397</v>
      </c>
      <c r="B315" s="19"/>
      <c r="C315" s="18" t="s">
        <v>398</v>
      </c>
      <c r="D315" s="18">
        <f>D316+D318+D323+D325+D327</f>
        <v>8</v>
      </c>
      <c r="E315" s="29" t="s">
        <v>73</v>
      </c>
      <c r="F315" s="28"/>
    </row>
    <row r="316" spans="1:6" s="1" customFormat="1" ht="33" customHeight="1">
      <c r="A316" s="18" t="s">
        <v>10</v>
      </c>
      <c r="B316" s="19"/>
      <c r="C316" s="18" t="s">
        <v>11</v>
      </c>
      <c r="D316" s="18">
        <v>1</v>
      </c>
      <c r="E316" s="39" t="s">
        <v>73</v>
      </c>
      <c r="F316" s="28"/>
    </row>
    <row r="317" spans="1:6" s="1" customFormat="1" ht="33" customHeight="1">
      <c r="A317" s="17">
        <v>1</v>
      </c>
      <c r="B317" s="19" t="s">
        <v>12</v>
      </c>
      <c r="C317" s="23" t="s">
        <v>399</v>
      </c>
      <c r="D317" s="17" t="s">
        <v>400</v>
      </c>
      <c r="E317" s="30" t="s">
        <v>18</v>
      </c>
      <c r="F317" s="28" t="s">
        <v>19</v>
      </c>
    </row>
    <row r="318" spans="1:6" s="1" customFormat="1" ht="33" customHeight="1">
      <c r="A318" s="18" t="s">
        <v>71</v>
      </c>
      <c r="B318" s="19"/>
      <c r="C318" s="18" t="s">
        <v>401</v>
      </c>
      <c r="D318" s="18">
        <v>4</v>
      </c>
      <c r="E318" s="49" t="s">
        <v>73</v>
      </c>
      <c r="F318" s="28"/>
    </row>
    <row r="319" spans="1:6" s="1" customFormat="1" ht="33" customHeight="1">
      <c r="A319" s="17">
        <v>1</v>
      </c>
      <c r="B319" s="19" t="s">
        <v>12</v>
      </c>
      <c r="C319" s="23" t="s">
        <v>402</v>
      </c>
      <c r="D319" s="17" t="s">
        <v>401</v>
      </c>
      <c r="E319" s="30" t="s">
        <v>15</v>
      </c>
      <c r="F319" s="28" t="s">
        <v>16</v>
      </c>
    </row>
    <row r="320" spans="1:6" s="1" customFormat="1" ht="33" customHeight="1">
      <c r="A320" s="17">
        <v>2</v>
      </c>
      <c r="B320" s="19" t="s">
        <v>27</v>
      </c>
      <c r="C320" s="23" t="s">
        <v>403</v>
      </c>
      <c r="D320" s="17" t="s">
        <v>401</v>
      </c>
      <c r="E320" s="30" t="s">
        <v>18</v>
      </c>
      <c r="F320" s="28" t="s">
        <v>19</v>
      </c>
    </row>
    <row r="321" spans="1:6" s="1" customFormat="1" ht="33" customHeight="1">
      <c r="A321" s="17">
        <v>3</v>
      </c>
      <c r="B321" s="19" t="s">
        <v>31</v>
      </c>
      <c r="C321" s="23" t="s">
        <v>404</v>
      </c>
      <c r="D321" s="17" t="s">
        <v>401</v>
      </c>
      <c r="E321" s="30" t="s">
        <v>18</v>
      </c>
      <c r="F321" s="28" t="s">
        <v>19</v>
      </c>
    </row>
    <row r="322" spans="1:6" s="1" customFormat="1" ht="33" customHeight="1">
      <c r="A322" s="17">
        <v>4</v>
      </c>
      <c r="B322" s="19" t="s">
        <v>37</v>
      </c>
      <c r="C322" s="23" t="s">
        <v>405</v>
      </c>
      <c r="D322" s="17" t="s">
        <v>401</v>
      </c>
      <c r="E322" s="30" t="s">
        <v>18</v>
      </c>
      <c r="F322" s="28" t="s">
        <v>19</v>
      </c>
    </row>
    <row r="323" spans="1:6" s="1" customFormat="1" ht="33" customHeight="1">
      <c r="A323" s="18" t="s">
        <v>77</v>
      </c>
      <c r="B323" s="19"/>
      <c r="C323" s="18" t="s">
        <v>406</v>
      </c>
      <c r="D323" s="18">
        <v>1</v>
      </c>
      <c r="E323" s="39" t="s">
        <v>73</v>
      </c>
      <c r="F323" s="28"/>
    </row>
    <row r="324" spans="1:6" s="1" customFormat="1" ht="33.75" customHeight="1">
      <c r="A324" s="35">
        <v>1</v>
      </c>
      <c r="B324" s="19" t="s">
        <v>50</v>
      </c>
      <c r="C324" s="23" t="s">
        <v>407</v>
      </c>
      <c r="D324" s="17" t="s">
        <v>406</v>
      </c>
      <c r="E324" s="30" t="s">
        <v>15</v>
      </c>
      <c r="F324" s="28" t="s">
        <v>16</v>
      </c>
    </row>
    <row r="325" spans="1:6" s="1" customFormat="1" ht="33" customHeight="1">
      <c r="A325" s="18" t="s">
        <v>83</v>
      </c>
      <c r="B325" s="19"/>
      <c r="C325" s="37" t="s">
        <v>408</v>
      </c>
      <c r="D325" s="18">
        <v>1</v>
      </c>
      <c r="E325" s="39" t="s">
        <v>73</v>
      </c>
      <c r="F325" s="28"/>
    </row>
    <row r="326" spans="1:6" s="1" customFormat="1" ht="33" customHeight="1">
      <c r="A326" s="35">
        <v>1</v>
      </c>
      <c r="B326" s="19" t="s">
        <v>23</v>
      </c>
      <c r="C326" s="33" t="s">
        <v>409</v>
      </c>
      <c r="D326" s="38" t="s">
        <v>408</v>
      </c>
      <c r="E326" s="30" t="s">
        <v>21</v>
      </c>
      <c r="F326" s="28" t="s">
        <v>22</v>
      </c>
    </row>
    <row r="327" spans="1:6" s="1" customFormat="1" ht="33" customHeight="1">
      <c r="A327" s="18" t="s">
        <v>90</v>
      </c>
      <c r="B327" s="19"/>
      <c r="C327" s="37" t="s">
        <v>410</v>
      </c>
      <c r="D327" s="18">
        <v>1</v>
      </c>
      <c r="E327" s="39" t="s">
        <v>73</v>
      </c>
      <c r="F327" s="28"/>
    </row>
    <row r="328" spans="1:6" s="1" customFormat="1" ht="33" customHeight="1">
      <c r="A328" s="17">
        <v>1</v>
      </c>
      <c r="B328" s="19" t="s">
        <v>29</v>
      </c>
      <c r="C328" s="33" t="s">
        <v>411</v>
      </c>
      <c r="D328" s="38" t="s">
        <v>410</v>
      </c>
      <c r="E328" s="30" t="s">
        <v>21</v>
      </c>
      <c r="F328" s="28" t="s">
        <v>22</v>
      </c>
    </row>
  </sheetData>
  <sheetProtection/>
  <mergeCells count="2">
    <mergeCell ref="A2:F2"/>
    <mergeCell ref="A3:E3"/>
  </mergeCells>
  <conditionalFormatting sqref="C81">
    <cfRule type="expression" priority="84" dxfId="0" stopIfTrue="1">
      <formula>AND(COUNTIF($C$81,C81)&gt;1,NOT(ISBLANK(C81)))</formula>
    </cfRule>
  </conditionalFormatting>
  <conditionalFormatting sqref="C83">
    <cfRule type="expression" priority="83" dxfId="0" stopIfTrue="1">
      <formula>AND(COUNTIF($C$83,C83)&gt;1,NOT(ISBLANK(C83)))</formula>
    </cfRule>
  </conditionalFormatting>
  <conditionalFormatting sqref="C120">
    <cfRule type="expression" priority="75" dxfId="0" stopIfTrue="1">
      <formula>AND(COUNTIF($C$120,C120)&gt;1,NOT(ISBLANK(C120)))</formula>
    </cfRule>
  </conditionalFormatting>
  <conditionalFormatting sqref="C122">
    <cfRule type="expression" priority="74" dxfId="0" stopIfTrue="1">
      <formula>AND(COUNTIF($C$122,C122)&gt;1,NOT(ISBLANK(C122)))</formula>
    </cfRule>
  </conditionalFormatting>
  <conditionalFormatting sqref="C170">
    <cfRule type="expression" priority="66" dxfId="0" stopIfTrue="1">
      <formula>AND(COUNTIF($C$170,C170)&gt;1,NOT(ISBLANK(C170)))</formula>
    </cfRule>
  </conditionalFormatting>
  <conditionalFormatting sqref="C171">
    <cfRule type="expression" priority="69" dxfId="0" stopIfTrue="1">
      <formula>AND(COUNTIF($C$171,C171)&gt;1,NOT(ISBLANK(C171)))</formula>
    </cfRule>
  </conditionalFormatting>
  <conditionalFormatting sqref="C208">
    <cfRule type="expression" priority="60" dxfId="0" stopIfTrue="1">
      <formula>AND(COUNTIF($C$208,C208)&gt;1,NOT(ISBLANK(C208)))</formula>
    </cfRule>
  </conditionalFormatting>
  <conditionalFormatting sqref="C211">
    <cfRule type="expression" priority="59" dxfId="0" stopIfTrue="1">
      <formula>AND(COUNTIF($C$211,C211)&gt;1,NOT(ISBLANK(C211)))</formula>
    </cfRule>
  </conditionalFormatting>
  <conditionalFormatting sqref="C217">
    <cfRule type="expression" priority="21" dxfId="0" stopIfTrue="1">
      <formula>AND(COUNTIF($C$217,C217)&gt;1,NOT(ISBLANK(C217)))</formula>
    </cfRule>
  </conditionalFormatting>
  <conditionalFormatting sqref="C239">
    <cfRule type="expression" priority="23" dxfId="0" stopIfTrue="1">
      <formula>AND(COUNTIF($C$239,C239)&gt;1,NOT(ISBLANK(C239)))</formula>
    </cfRule>
  </conditionalFormatting>
  <conditionalFormatting sqref="C249">
    <cfRule type="expression" priority="17" dxfId="0" stopIfTrue="1">
      <formula>AND(COUNTIF($C$249,C249)&gt;1,NOT(ISBLANK(C249)))</formula>
    </cfRule>
  </conditionalFormatting>
  <conditionalFormatting sqref="D258">
    <cfRule type="expression" priority="13" dxfId="0" stopIfTrue="1">
      <formula>AND(COUNTIF($D$258,D258)&gt;1,NOT(ISBLANK(D258)))</formula>
    </cfRule>
  </conditionalFormatting>
  <conditionalFormatting sqref="C310">
    <cfRule type="expression" priority="6" dxfId="0" stopIfTrue="1">
      <formula>AND(COUNTIF($C$310,C310)&gt;1,NOT(ISBLANK(C310)))</formula>
    </cfRule>
  </conditionalFormatting>
  <conditionalFormatting sqref="C326">
    <cfRule type="expression" priority="3" dxfId="0" stopIfTrue="1">
      <formula>AND(COUNTIF($C$326,C326)&gt;1,NOT(ISBLANK(C326)))</formula>
    </cfRule>
  </conditionalFormatting>
  <conditionalFormatting sqref="C328">
    <cfRule type="expression" priority="4" dxfId="0" stopIfTrue="1">
      <formula>AND(COUNTIF($C$328,C328)&gt;1,NOT(ISBLANK(C328)))</formula>
    </cfRule>
  </conditionalFormatting>
  <conditionalFormatting sqref="C77:C79">
    <cfRule type="expression" priority="85" dxfId="0" stopIfTrue="1">
      <formula>AND(COUNTIF($C$77:$C$79,C77)&gt;1,NOT(ISBLANK(C77)))</formula>
    </cfRule>
  </conditionalFormatting>
  <conditionalFormatting sqref="C86:C103">
    <cfRule type="expression" priority="80" dxfId="0" stopIfTrue="1">
      <formula>AND(COUNTIF($C$86:$C$103,C86)&gt;1,NOT(ISBLANK(C86)))</formula>
    </cfRule>
  </conditionalFormatting>
  <conditionalFormatting sqref="C105:C108">
    <cfRule type="expression" priority="79" dxfId="0" stopIfTrue="1">
      <formula>AND(COUNTIF($C$105:$C$108,C105)&gt;1,NOT(ISBLANK(C105)))</formula>
    </cfRule>
  </conditionalFormatting>
  <conditionalFormatting sqref="C110:C112">
    <cfRule type="expression" priority="78" dxfId="0" stopIfTrue="1">
      <formula>AND(COUNTIF($C$110:$C$112,C110)&gt;1,NOT(ISBLANK(C110)))</formula>
    </cfRule>
  </conditionalFormatting>
  <conditionalFormatting sqref="C114:C115">
    <cfRule type="expression" priority="77" dxfId="0" stopIfTrue="1">
      <formula>AND(COUNTIF($C$114:$C$115,C114)&gt;1,NOT(ISBLANK(C114)))</formula>
    </cfRule>
  </conditionalFormatting>
  <conditionalFormatting sqref="C117:C118">
    <cfRule type="expression" priority="76" dxfId="0" stopIfTrue="1">
      <formula>AND(COUNTIF($C$117:$C$118,C117)&gt;1,NOT(ISBLANK(C117)))</formula>
    </cfRule>
  </conditionalFormatting>
  <conditionalFormatting sqref="C175:C177">
    <cfRule type="expression" priority="68" dxfId="0" stopIfTrue="1">
      <formula>AND(COUNTIF($C$175:$C$177,C175)&gt;1,NOT(ISBLANK(C175)))</formula>
    </cfRule>
  </conditionalFormatting>
  <conditionalFormatting sqref="C200:C201">
    <cfRule type="expression" priority="55" dxfId="0" stopIfTrue="1">
      <formula>AND(COUNTIF($C$200:$C$201,C200)&gt;1,NOT(ISBLANK(C200)))</formula>
    </cfRule>
  </conditionalFormatting>
  <conditionalFormatting sqref="C204:C207">
    <cfRule type="expression" priority="61" dxfId="0" stopIfTrue="1">
      <formula>AND(COUNTIF($C$204:$C$207,C204)&gt;1,NOT(ISBLANK(C204)))</formula>
    </cfRule>
  </conditionalFormatting>
  <conditionalFormatting sqref="C215:C216">
    <cfRule type="expression" priority="20" dxfId="0" stopIfTrue="1">
      <formula>AND(COUNTIF($C$215:$C$216,C215)&gt;1,NOT(ISBLANK(C215)))</formula>
    </cfRule>
  </conditionalFormatting>
  <conditionalFormatting sqref="C218:C220">
    <cfRule type="expression" priority="22" dxfId="0" stopIfTrue="1">
      <formula>AND(COUNTIF($C$218:$C$220,C218)&gt;1,NOT(ISBLANK(C218)))</formula>
    </cfRule>
  </conditionalFormatting>
  <conditionalFormatting sqref="C242:C247">
    <cfRule type="expression" priority="19" dxfId="0" stopIfTrue="1">
      <formula>AND(COUNTIF($C$242:$C$247,C242)&gt;1,NOT(ISBLANK(C242)))</formula>
    </cfRule>
  </conditionalFormatting>
  <conditionalFormatting sqref="C251:C252">
    <cfRule type="expression" priority="16" dxfId="0" stopIfTrue="1">
      <formula>AND(COUNTIF($C$251:$C$252,C251)&gt;1,NOT(ISBLANK(C251)))</formula>
    </cfRule>
  </conditionalFormatting>
  <conditionalFormatting sqref="C254:C256">
    <cfRule type="expression" priority="15" dxfId="0" stopIfTrue="1">
      <formula>AND(COUNTIF($C$254:$C$256,C254)&gt;1,NOT(ISBLANK(C254)))</formula>
    </cfRule>
  </conditionalFormatting>
  <conditionalFormatting sqref="C258:C261">
    <cfRule type="expression" priority="14" dxfId="0" stopIfTrue="1">
      <formula>AND(COUNTIF($C$258:$C$261,C258)&gt;1,NOT(ISBLANK(C258)))</formula>
    </cfRule>
  </conditionalFormatting>
  <conditionalFormatting sqref="C295:C302">
    <cfRule type="expression" priority="5" dxfId="0" stopIfTrue="1">
      <formula>AND(COUNTIF($C$295:$C$302,C295)&gt;1,NOT(ISBLANK(C295)))</formula>
    </cfRule>
  </conditionalFormatting>
  <conditionalFormatting sqref="C172:C173 C167:C169">
    <cfRule type="expression" priority="67" dxfId="0" stopIfTrue="1">
      <formula>AND(COUNTIF($C$172:$C$173,C167)+COUNTIF($C$167:$C$169,C167)&gt;1,NOT(ISBLANK(C167)))</formula>
    </cfRule>
  </conditionalFormatting>
  <printOptions/>
  <pageMargins left="0.7513888888888889" right="0.6298611111111111" top="0.7479166666666667" bottom="0.8263888888888888" header="0.5" footer="0.5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叶子</cp:lastModifiedBy>
  <dcterms:created xsi:type="dcterms:W3CDTF">2016-12-13T00:54:00Z</dcterms:created>
  <dcterms:modified xsi:type="dcterms:W3CDTF">2022-07-27T09:04:48Z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57021A8305C04C3AA9E020199E5F265F</vt:lpwstr>
  </property>
  <property fmtid="{D5CDD505-2E9C-101B-9397-08002B2CF9AE}" pid="4" name="퀀_generated_2.-2147483648">
    <vt:i4>2052</vt:i4>
  </property>
</Properties>
</file>