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定向场景赛道-专家打分汇总版" sheetId="5" state="hidden" r:id="rId1"/>
    <sheet name="现场评分表-青年" sheetId="7" r:id="rId2"/>
    <sheet name="青年赛道-专家打分汇总版" sheetId="10" state="hidden" r:id="rId3"/>
  </sheets>
  <definedNames>
    <definedName name="_xlnm._FilterDatabase" localSheetId="2" hidden="1">'青年赛道-专家打分汇总版'!$A$2:$N$86</definedName>
  </definedNames>
  <calcPr calcId="144525"/>
</workbook>
</file>

<file path=xl/sharedStrings.xml><?xml version="1.0" encoding="utf-8"?>
<sst xmlns="http://schemas.openxmlformats.org/spreadsheetml/2006/main" count="1243" uniqueCount="708">
  <si>
    <r>
      <rPr>
        <b/>
        <sz val="18"/>
        <color rgb="FFFFFFFF"/>
        <rFont val="Microsoft YaHei"/>
        <charset val="134"/>
      </rPr>
      <t xml:space="preserve">“人工智能+汽车”创新大赛初赛评分表
</t>
    </r>
    <r>
      <rPr>
        <b/>
        <sz val="18"/>
        <color rgb="FFFFFF00"/>
        <rFont val="Microsoft YaHei"/>
        <charset val="134"/>
      </rPr>
      <t>定向场景赛道</t>
    </r>
  </si>
  <si>
    <t>区外15-16家，区内6-7家</t>
  </si>
  <si>
    <t>平均分</t>
  </si>
  <si>
    <t>初赛评分</t>
  </si>
  <si>
    <t>序号</t>
  </si>
  <si>
    <t>名次</t>
  </si>
  <si>
    <t>参赛者/团队名称</t>
  </si>
  <si>
    <t>联系人姓名</t>
  </si>
  <si>
    <t>项目名称</t>
  </si>
  <si>
    <t>参赛组别</t>
  </si>
  <si>
    <t>项目类别</t>
  </si>
  <si>
    <t>地域</t>
  </si>
  <si>
    <t>cgx</t>
  </si>
  <si>
    <t>dj</t>
  </si>
  <si>
    <t>fc</t>
  </si>
  <si>
    <t>ays</t>
  </si>
  <si>
    <t>jyx</t>
  </si>
  <si>
    <t>mxj</t>
  </si>
  <si>
    <t>ww</t>
  </si>
  <si>
    <t>备注</t>
  </si>
  <si>
    <t>上汽通用五菱AI标定队</t>
  </si>
  <si>
    <t>蒙启迪</t>
  </si>
  <si>
    <t>智行驭能——基于AI的个性化汽车能量管理系统</t>
  </si>
  <si>
    <t>定向场景</t>
  </si>
  <si>
    <t>智能出行赛道</t>
  </si>
  <si>
    <t>上汽通用五菱</t>
  </si>
  <si>
    <t>广西</t>
  </si>
  <si>
    <t>广西智慧停车产业发展创新联合体</t>
  </si>
  <si>
    <t>李伦</t>
  </si>
  <si>
    <t>智慧出行：停车充电一体化共享服务平台</t>
  </si>
  <si>
    <t>广西壮族自治区城乡规划设计院</t>
  </si>
  <si>
    <t>广西大学高端装备动力学与振动控制团队</t>
  </si>
  <si>
    <t>莫帅</t>
  </si>
  <si>
    <t>基于人工智能的新能源汽车电驱动力传动系统形性协同设计与智能故障诊断关键技术</t>
  </si>
  <si>
    <t>汽车智能制造赛道</t>
  </si>
  <si>
    <t>广西大学</t>
  </si>
  <si>
    <t>东风柳州汽车有限公司</t>
  </si>
  <si>
    <t>徐承</t>
  </si>
  <si>
    <t>汽车热系统多物理场耦合仿真与全温域智能标定技术开发与应用</t>
  </si>
  <si>
    <t>汽车智能研发赛道</t>
  </si>
  <si>
    <t>护车先锋技术团队</t>
  </si>
  <si>
    <t>张健</t>
  </si>
  <si>
    <t>基于人工智能的新能源汽车故障智能检测与健康管理仪</t>
  </si>
  <si>
    <t>汽车服务赛道</t>
  </si>
  <si>
    <t>南宁职业技术大学</t>
  </si>
  <si>
    <t>智驾网联泊车测试开发团队</t>
  </si>
  <si>
    <t>谢业军</t>
  </si>
  <si>
    <t>下线整车无人化自动转运系统</t>
  </si>
  <si>
    <t>汽车自动驾驶赛道</t>
  </si>
  <si>
    <t>柳州工学院</t>
  </si>
  <si>
    <t>李善奇</t>
  </si>
  <si>
    <t>双模态数据互补融合：赋能汽车研发的精准需求洞察系统</t>
  </si>
  <si>
    <t>上汽通用五菱“柔性先锋&amp;quot;AGV创新研发团队</t>
  </si>
  <si>
    <t>王靖</t>
  </si>
  <si>
    <t>“柔性搬运先锋&amp;quot;智能移动机器人</t>
  </si>
  <si>
    <t>上汽通用五菱-无人驾驶技术创新团队</t>
  </si>
  <si>
    <t>覃贺权</t>
  </si>
  <si>
    <t>园区低速无人驾驶系统</t>
  </si>
  <si>
    <t>菱光乍现小队</t>
  </si>
  <si>
    <t>鲁凌云</t>
  </si>
  <si>
    <t>基于大模型技术的项目交付物交互式智能生成系统-上汽通用五菱</t>
  </si>
  <si>
    <t>上汽通用五汽车股份有限公司</t>
  </si>
  <si>
    <t>韦通明</t>
  </si>
  <si>
    <t>基于AI与大数据驱动的汽车研发平台开发与应用</t>
  </si>
  <si>
    <t>联通（广西）产业互联网有限公司</t>
  </si>
  <si>
    <t>欧玲</t>
  </si>
  <si>
    <t>AI赋能5G汽车数字化工厂</t>
  </si>
  <si>
    <t>灵语AI大模型团队</t>
  </si>
  <si>
    <t>张行秀</t>
  </si>
  <si>
    <t>灵语AI大模型助力座舱体验升级-上汽通用五菱</t>
  </si>
  <si>
    <t>汽车智能座舱赛道</t>
  </si>
  <si>
    <t>柳州车合互联科技有限公司</t>
  </si>
  <si>
    <t>袁滨</t>
  </si>
  <si>
    <t>零部件智能质检装备研发创新项目</t>
  </si>
  <si>
    <t>上汽通用五菱股份有限公司</t>
  </si>
  <si>
    <t>黄冰冰</t>
  </si>
  <si>
    <t>《人工智能驱动绿色供应链全链路循环智能优化》</t>
  </si>
  <si>
    <t>智能制造工厂数字化建设者</t>
  </si>
  <si>
    <t>梁文琼</t>
  </si>
  <si>
    <t>云上智控车间数字化管理平台-上汽通用五菱</t>
  </si>
  <si>
    <t>焊装车间数智化开发组</t>
  </si>
  <si>
    <t>朱皓宇</t>
  </si>
  <si>
    <t>自主开发智能防错及生产信息数智化的应用</t>
  </si>
  <si>
    <t>柳州职业技术大学</t>
  </si>
  <si>
    <t>蓝茂祖</t>
  </si>
  <si>
    <t>智检芯动——智能数字化动力电池检测技术</t>
  </si>
  <si>
    <t>AI智能标定平台</t>
  </si>
  <si>
    <t>象文</t>
  </si>
  <si>
    <t>李斯雄</t>
  </si>
  <si>
    <t>基于数字化和AI的汽车运维互动式电路图-联通柳州</t>
  </si>
  <si>
    <t>吕越浩</t>
  </si>
  <si>
    <t>基于端到端大模型的记忆泊车辅助系统-上汽通用五菱</t>
  </si>
  <si>
    <t>上汽通用五菱汽车股份有限公司</t>
  </si>
  <si>
    <t>钟淇</t>
  </si>
  <si>
    <t>驾驶员安全智能监测系统</t>
  </si>
  <si>
    <t>上汽通用五菱数智提效团队</t>
  </si>
  <si>
    <t>杨文娟</t>
  </si>
  <si>
    <t>车企项目造车物料管理数智化协同新范式</t>
  </si>
  <si>
    <t>上汽通用五菱泊车辅助系统开发团队</t>
  </si>
  <si>
    <t>张莉</t>
  </si>
  <si>
    <t>基于国产低算力平台的泊车辅助系统</t>
  </si>
  <si>
    <t>SGMW灵心智能服务团队</t>
  </si>
  <si>
    <t>乔美昀</t>
  </si>
  <si>
    <t>基于AI与诊断的灵心智能服务平台开发与应用</t>
  </si>
  <si>
    <t>汽车先进能源动力与环境友好理论与技术创新团队</t>
  </si>
  <si>
    <t>黄海波</t>
  </si>
  <si>
    <t>汽车NVH大数据与大模型智能设计云平台研发</t>
  </si>
  <si>
    <t>定向赛道</t>
  </si>
  <si>
    <t>汽车智能研发</t>
  </si>
  <si>
    <t>西南交通大学</t>
  </si>
  <si>
    <t>区外</t>
  </si>
  <si>
    <t>联通智网科技股份有限公司-云驭智泊</t>
  </si>
  <si>
    <t>温桂</t>
  </si>
  <si>
    <t>面向车路云一体化的 AI 智慧泊车</t>
  </si>
  <si>
    <t>联通智网科技股份有限公司</t>
  </si>
  <si>
    <t>智平方（深圳）科技有限公司</t>
  </si>
  <si>
    <t>张坤</t>
  </si>
  <si>
    <t>面向汽车智能制造的通用智能机器人关键技术研发及应用</t>
  </si>
  <si>
    <t>数据局已接洽</t>
  </si>
  <si>
    <t>繁森工业软件</t>
  </si>
  <si>
    <t>张全</t>
  </si>
  <si>
    <t>智能化电气线束设计软件项目</t>
  </si>
  <si>
    <t>西工大无人院/数道航空技术有限公司</t>
  </si>
  <si>
    <t>王进</t>
  </si>
  <si>
    <t>数据原生同步分布式协同电子电气架构</t>
  </si>
  <si>
    <t>西北工业大学</t>
  </si>
  <si>
    <t>智燃巡检团队</t>
  </si>
  <si>
    <t>葛祎阳</t>
  </si>
  <si>
    <t>燃气智能巡检无人驾驶车及其示范应用</t>
  </si>
  <si>
    <t>车联网与生态协同赛道</t>
  </si>
  <si>
    <t>北京交通大学</t>
  </si>
  <si>
    <t>中科渝创智能交互研究团队</t>
  </si>
  <si>
    <t>黄琴</t>
  </si>
  <si>
    <t>多通道具身交互智能座舱实验平台</t>
  </si>
  <si>
    <t>汽车智能座舱</t>
  </si>
  <si>
    <t>中科渝创</t>
  </si>
  <si>
    <t>联通智网科技股份有限公司-智造驭行先锋队</t>
  </si>
  <si>
    <t>续宇洁</t>
  </si>
  <si>
    <t>基于5G+AI的汽车工厂无人驳运系统方案</t>
  </si>
  <si>
    <t>焊界精英队</t>
  </si>
  <si>
    <t>张瑜</t>
  </si>
  <si>
    <t>汽车后桥双环焊设备</t>
  </si>
  <si>
    <t>青年赛道</t>
  </si>
  <si>
    <t>火眼金睛</t>
  </si>
  <si>
    <t>任翔</t>
  </si>
  <si>
    <t>定向场景赛道（三）汽车自动驾驶赛道之人工智能技术在工程机器人中的应用</t>
  </si>
  <si>
    <t>汽车自动驾驶</t>
  </si>
  <si>
    <t>木卫四科技</t>
  </si>
  <si>
    <t>联想AI视觉质检</t>
  </si>
  <si>
    <t>覃超</t>
  </si>
  <si>
    <t>新能源电池模组外观缺陷检测</t>
  </si>
  <si>
    <t>联想</t>
  </si>
  <si>
    <t>北京阿丘科技有限公司</t>
  </si>
  <si>
    <t>李梦冉</t>
  </si>
  <si>
    <t>汽车行业AI视图智能分析引擎</t>
  </si>
  <si>
    <t>翌擎AI团队</t>
  </si>
  <si>
    <t>陈蕊</t>
  </si>
  <si>
    <t>翌擎动力电池与智能座舱空调AI算法</t>
  </si>
  <si>
    <t>翌擎动力</t>
  </si>
  <si>
    <t>Bot AI</t>
  </si>
  <si>
    <t>白新刚</t>
  </si>
  <si>
    <t>具身智能低速无人驾驶大脑</t>
  </si>
  <si>
    <t>普曼(杭州)工业科技有限公司</t>
  </si>
  <si>
    <t>张亚鹏</t>
  </si>
  <si>
    <t>防错视觉传感器</t>
  </si>
  <si>
    <t>北京息通五洲智联科技有限公司</t>
  </si>
  <si>
    <t>张义</t>
  </si>
  <si>
    <t>息通五洲-面向Ai的领先通信引擎及实时智算引擎</t>
  </si>
  <si>
    <t>车联网与生态协同</t>
  </si>
  <si>
    <t>上海世器数字科技有限公司</t>
  </si>
  <si>
    <t>孙杰</t>
  </si>
  <si>
    <t>AUTO-HI智能驾驶底盘零售空间</t>
  </si>
  <si>
    <t>北京微链道爱科技有限公司</t>
  </si>
  <si>
    <t>林妍</t>
  </si>
  <si>
    <t>微链DaoAI World视觉大模型及智能体应用</t>
  </si>
  <si>
    <t>biMetaverse</t>
  </si>
  <si>
    <t>佟星宇</t>
  </si>
  <si>
    <t>基于AutoBIM智能体汽摩零部件C2M出海平台</t>
  </si>
  <si>
    <t>智能营销</t>
  </si>
  <si>
    <t>上海众调信息科技有限公司</t>
  </si>
  <si>
    <t>严玉红</t>
  </si>
  <si>
    <t>汽车营销一站式AI服务方案</t>
  </si>
  <si>
    <t>智能营销赛道</t>
  </si>
  <si>
    <t>东风柳州汽车有限公司网联团队</t>
  </si>
  <si>
    <t>胡顺</t>
  </si>
  <si>
    <t>商用车智能分析标定项目</t>
  </si>
  <si>
    <t>柳州五菱新能源汽车有限公司</t>
  </si>
  <si>
    <t>王剑鑫</t>
  </si>
  <si>
    <t>限定区域和特定场景自动驾驶观光车</t>
  </si>
  <si>
    <t>陈历文</t>
  </si>
  <si>
    <t>AI 驱动智能泊车测试开发全生命周期管理</t>
  </si>
  <si>
    <t>车身开发智创小组</t>
  </si>
  <si>
    <t>何金蓉</t>
  </si>
  <si>
    <t>汽车智能研发焊装工艺文件自动化编制系统</t>
  </si>
  <si>
    <t>黄增勇</t>
  </si>
  <si>
    <t>基于深度学习目标检测和仿生识别算法的两级AI智能
车架总成视觉检测系统</t>
  </si>
  <si>
    <t>南京东视传感科技有限公司</t>
  </si>
  <si>
    <t>吴蜀琪</t>
  </si>
  <si>
    <t>三维位移应变相机</t>
  </si>
  <si>
    <t>上汽通用五菱上汽通用五菱I²MS卓越运营团队</t>
  </si>
  <si>
    <t>逯晓明</t>
  </si>
  <si>
    <t>智能岛制造体系工厂卓越运营大模型</t>
  </si>
  <si>
    <t>沛岱（宁波）汽车技术有限公司</t>
  </si>
  <si>
    <t>廖婷婷</t>
  </si>
  <si>
    <t>自动驾驶精准在环仿真开发测试系统</t>
  </si>
  <si>
    <t>汽车智能制造</t>
  </si>
  <si>
    <t>智检未来</t>
  </si>
  <si>
    <t>侯荣庆</t>
  </si>
  <si>
    <t>智准稳行—汽车前悬外倾角智能检测技术</t>
  </si>
  <si>
    <t>精准定位团队/罗维智联（北京）科技有限公司</t>
  </si>
  <si>
    <t>刘丽红</t>
  </si>
  <si>
    <t>天玑1号数智钥匙项目</t>
  </si>
  <si>
    <t>广西民族大学相思湖学院</t>
  </si>
  <si>
    <t>陈冠妃</t>
  </si>
  <si>
    <t>营销魔方：AI 驱动的汽车个性化体验中台</t>
  </si>
  <si>
    <t>东风柳州汽车有限公司研发院造型开发部</t>
  </si>
  <si>
    <t>肖俊杰</t>
  </si>
  <si>
    <t>汽车智能造型赛道_基于本地部署的汽车造型AI平台（东风柳州汽车有限公司-研发院造型开发部）</t>
  </si>
  <si>
    <t>汽车智能造型赛道</t>
  </si>
  <si>
    <t>交通强国团队</t>
  </si>
  <si>
    <t>范博</t>
  </si>
  <si>
    <t>面向个性化电子交通标志应用的智能路车通信设备</t>
  </si>
  <si>
    <t>零检视觉系统研发团队</t>
  </si>
  <si>
    <t>覃明冠</t>
  </si>
  <si>
    <t>零检系统————汽车零部件识别与表面瑕疵检测系统</t>
  </si>
  <si>
    <t>柳州铁道职业技术学院</t>
  </si>
  <si>
    <t>宛东</t>
  </si>
  <si>
    <t>智联东盟——光储无线充生态平台</t>
  </si>
  <si>
    <t>清碳智驰团队</t>
  </si>
  <si>
    <t>刘娅平</t>
  </si>
  <si>
    <t>智峰物流：基于人工智能算法的山区货运车辆动态路径优化系统</t>
  </si>
  <si>
    <t>广西宁动新能源科技有限公司</t>
  </si>
  <si>
    <t>秦永振</t>
  </si>
  <si>
    <t>新能源车电池与维修动态AI检测技术-2</t>
  </si>
  <si>
    <t>网联智驾 5G 战队</t>
  </si>
  <si>
    <t>石秋红</t>
  </si>
  <si>
    <t>5G网联智能自动驾驶车平台</t>
  </si>
  <si>
    <t>佛山赛思禅科技有限公司</t>
  </si>
  <si>
    <t>裴欣源</t>
  </si>
  <si>
    <t>智能网联汽车高安全专网</t>
  </si>
  <si>
    <t>AutoMind创新团队</t>
  </si>
  <si>
    <t>全健贤</t>
  </si>
  <si>
    <t>基于TRIZ理论的智能研发知识管理与创新应用多智能体系统</t>
  </si>
  <si>
    <t>杨川</t>
  </si>
  <si>
    <t>制造业能源管理业务数字化赋能</t>
  </si>
  <si>
    <t>安心驾</t>
  </si>
  <si>
    <t>定向场景赛道（四）汽车智能座舱赛道之安心用车AI助手</t>
  </si>
  <si>
    <t>绿行</t>
  </si>
  <si>
    <t>曹秉新</t>
  </si>
  <si>
    <t>车联网背景下的出行全过程生态协同引导</t>
  </si>
  <si>
    <t>镁佳（北京）科技有限公司</t>
  </si>
  <si>
    <t>肖柳</t>
  </si>
  <si>
    <t>智能座舱数据闭环与全场景自动化测试关键技术及应用</t>
  </si>
  <si>
    <t>上汽通用五菱AI研发助手研发团队</t>
  </si>
  <si>
    <t>肖杨</t>
  </si>
  <si>
    <t>AI研发助手助力售后及研发</t>
  </si>
  <si>
    <t>上汽通用五菱汽车股份有限公司-用户运营团队</t>
  </si>
  <si>
    <t>王素</t>
  </si>
  <si>
    <t>五菱用户运营：情绪AI引擎项目计划书</t>
  </si>
  <si>
    <t>中移（上海）信息通信科技有限公司、中国移动通信集团广西有限公司柳州分公司</t>
  </si>
  <si>
    <t>曾繁荣</t>
  </si>
  <si>
    <t>智慧交通与智慧座舱赋能未来出行</t>
  </si>
  <si>
    <t>北京云驰未来科技有限公司</t>
  </si>
  <si>
    <t>栾春雁</t>
  </si>
  <si>
    <t>智能汽车全生命周期信息安全解决方案</t>
  </si>
  <si>
    <t>多语种智能语音团队</t>
  </si>
  <si>
    <t>谢浩臻</t>
  </si>
  <si>
    <t>多语种智能语音交互系统</t>
  </si>
  <si>
    <t>东盟汽车智能产品赛道</t>
  </si>
  <si>
    <t>东盟</t>
  </si>
  <si>
    <t>国汽智端（成都）科技有限公司</t>
  </si>
  <si>
    <t>周易</t>
  </si>
  <si>
    <t>网联域控平台产品1.0</t>
  </si>
  <si>
    <t>辉羲智能</t>
  </si>
  <si>
    <t>杨先生</t>
  </si>
  <si>
    <t>创新车载智能计算平台</t>
  </si>
  <si>
    <t>上汽通用五菱汽车股份有限公司青岛分公司</t>
  </si>
  <si>
    <t>朱广波</t>
  </si>
  <si>
    <t>青岛动力总成数字化智慧协同平台</t>
  </si>
  <si>
    <t>梁吉超</t>
  </si>
  <si>
    <t>五菱用户运营：菱感AI项目</t>
  </si>
  <si>
    <t>广西机电职业技术学院</t>
  </si>
  <si>
    <t>陈丽洁</t>
  </si>
  <si>
    <t>基于 LSTM-BiLSTM-ATTENTION 模型的驾驶员接管绩效预测</t>
  </si>
  <si>
    <t>开源网安物联网技术（武汉）有限公司</t>
  </si>
  <si>
    <t>何睿</t>
  </si>
  <si>
    <t>智能网联汽车网络安全合规全产业测试检测服务平台</t>
  </si>
  <si>
    <t>上汽通用五菱CAE团队</t>
  </si>
  <si>
    <t>吴龙质</t>
  </si>
  <si>
    <t>AI-CAE：人工智能驱动的汽车仿真分析新范式</t>
  </si>
  <si>
    <t>上汽通用五菱重庆分公司视觉小组</t>
  </si>
  <si>
    <t>樊继强</t>
  </si>
  <si>
    <t>基于OpenCV及YOLO的视觉检测开发应用</t>
  </si>
  <si>
    <t>北工大智能公交团队</t>
  </si>
  <si>
    <t>钱汉强</t>
  </si>
  <si>
    <r>
      <rPr>
        <sz val="10"/>
        <color rgb="FF000000"/>
        <rFont val="Microsoft YaHei"/>
        <charset val="134"/>
      </rPr>
      <t>面向车路云一体化的公交驾驶行为</t>
    </r>
    <r>
      <rPr>
        <sz val="10"/>
        <color rgb="FF000000"/>
        <rFont val="Times New Roman"/>
        <charset val="134"/>
      </rPr>
      <t>AI</t>
    </r>
    <r>
      <rPr>
        <sz val="10"/>
        <color rgb="FF000000"/>
        <rFont val="Microsoft YaHei"/>
        <charset val="134"/>
      </rPr>
      <t>预警与运营管理平台</t>
    </r>
  </si>
  <si>
    <t>上海极豆科技有限公司</t>
  </si>
  <si>
    <t>曹阳</t>
  </si>
  <si>
    <t>新一代智能座舱整体解决方案</t>
  </si>
  <si>
    <t>上汽通用五菱车联网“影子模式&amp;quot;研发团队</t>
  </si>
  <si>
    <t>张韬</t>
  </si>
  <si>
    <t>灵眸智能辅助驾驶影子模式AI 研发平台</t>
  </si>
  <si>
    <t>芯驰科技</t>
  </si>
  <si>
    <t>刘苗苗</t>
  </si>
  <si>
    <t>车规级区域控制器MCU芯片</t>
  </si>
  <si>
    <t>抖立播科技集团</t>
  </si>
  <si>
    <t>朱先生</t>
  </si>
  <si>
    <t>空气悬架轮毂电驱及飞行汽车电驱</t>
  </si>
  <si>
    <t>陕西坤小润智能科技有限公司</t>
  </si>
  <si>
    <t>许芹</t>
  </si>
  <si>
    <t>智能充电系统研发及产业化</t>
  </si>
  <si>
    <t>智能出行</t>
  </si>
  <si>
    <t>水晶球战队</t>
  </si>
  <si>
    <t>蔡靖波</t>
  </si>
  <si>
    <t>融合多深度学习的自训练汽车销量预测方法</t>
  </si>
  <si>
    <t>施凯文</t>
  </si>
  <si>
    <t>数字化辅助汽车塑胶件调试智造平台设计</t>
  </si>
  <si>
    <t>广东为辰信息科技有限公司</t>
  </si>
  <si>
    <t>徐可立</t>
  </si>
  <si>
    <t>智能汽车网络安全解决方案</t>
  </si>
  <si>
    <t>张启宇</t>
  </si>
  <si>
    <t>车联网行业大模型助力场景生成及图像标注</t>
  </si>
  <si>
    <t>汽车智能研发赛道,汽车自动驾驶赛道,东盟汽车智能产品赛道</t>
  </si>
  <si>
    <t>苏州清研精准汽车科技有限公司</t>
  </si>
  <si>
    <t>戴筠函</t>
  </si>
  <si>
    <t>智能电动汽车软硬件测试测量平台</t>
  </si>
  <si>
    <t>车路云智测联盟</t>
  </si>
  <si>
    <t>车路云一体化综合智能测评系统</t>
  </si>
  <si>
    <t>51WORLD</t>
  </si>
  <si>
    <t>文龙</t>
  </si>
  <si>
    <t>SIMone dateverse</t>
  </si>
  <si>
    <t>维修大师</t>
  </si>
  <si>
    <t>邢利智</t>
  </si>
  <si>
    <t>AI汽车维修大师</t>
  </si>
  <si>
    <t>汽车服务</t>
  </si>
  <si>
    <t>魔曦文化</t>
  </si>
  <si>
    <t>郑毅林</t>
  </si>
  <si>
    <t>陆空两栖机械套装</t>
  </si>
  <si>
    <t>张学志团队</t>
  </si>
  <si>
    <t>张学志</t>
  </si>
  <si>
    <t>基于5G的移动服务智能网联自动驾驶车辆与系统</t>
  </si>
  <si>
    <t>智能语音组</t>
  </si>
  <si>
    <t>秦树安</t>
  </si>
  <si>
    <t>数据回流智能体</t>
  </si>
  <si>
    <t>宝骏营销大数据团队</t>
  </si>
  <si>
    <t>覃现忠</t>
  </si>
  <si>
    <t>AI驱动的汽车销售语音洞察与营销提效系统</t>
  </si>
  <si>
    <t>极氪精英小分队</t>
  </si>
  <si>
    <t>刘华</t>
  </si>
  <si>
    <t>“智驱车市・数绘增长&amp;quot;——AI 全链路智能营销系统赋能汽
车行业精准转化方案</t>
  </si>
  <si>
    <t>陆泉荣</t>
  </si>
  <si>
    <t>基于AI深度学习算法的质量控制视觉平台</t>
  </si>
  <si>
    <t>材慧新材料（上海）有限公司</t>
  </si>
  <si>
    <t>邵翔</t>
  </si>
  <si>
    <t>AI赋能再生铝合金在汽车行业的应用</t>
  </si>
  <si>
    <t>上海玄致智能控制技术有限公司</t>
  </si>
  <si>
    <t>刘立涛</t>
  </si>
  <si>
    <t>新能源汽车动力系统电子控制单元</t>
  </si>
  <si>
    <t>海凯磐石汽车（成都）科技有限公司</t>
  </si>
  <si>
    <t>朱新海</t>
  </si>
  <si>
    <t>油门刹车二合一智能踏板</t>
  </si>
  <si>
    <t>彭鹏</t>
  </si>
  <si>
    <t>Autoware 赋智・多感融新 —— 园区 L4 自动驾驶的智行图景</t>
  </si>
  <si>
    <t>李金杨</t>
  </si>
  <si>
    <t>汽车金融智能营销AI赋能升级</t>
  </si>
  <si>
    <t>亿咖通科技</t>
  </si>
  <si>
    <t>陈君</t>
  </si>
  <si>
    <t>车机安全固件检测系统</t>
  </si>
  <si>
    <t>南宁联通</t>
  </si>
  <si>
    <t>荣天豪</t>
  </si>
  <si>
    <t>5G驱动精准调控：解锁共享汽车动态分布新图景</t>
  </si>
  <si>
    <t>柳州市第一职业技术学校</t>
  </si>
  <si>
    <t>黄杰</t>
  </si>
  <si>
    <t>汽车电子配件目录EPC的大数据开发服务应用</t>
  </si>
  <si>
    <t>上海同星智能科技有限公司</t>
  </si>
  <si>
    <t>张苒</t>
  </si>
  <si>
    <t>软硬件解耦、快速迭代、可不断被软件定义的汽车电子基础工具链</t>
  </si>
  <si>
    <t>爱洁普飞行汽车</t>
  </si>
  <si>
    <t>崔海龙</t>
  </si>
  <si>
    <t>既能飞又能跑还能在水面行驶的低空飞行器</t>
  </si>
  <si>
    <t>智驱汽车营销队</t>
  </si>
  <si>
    <t>樊珊杉</t>
  </si>
  <si>
    <t>数据驱动+AI灵创：汽车品牌营销内容智能化生产与优传</t>
  </si>
  <si>
    <t>智慧云谷智能科技（深圳）有限公司</t>
  </si>
  <si>
    <t>郝倩倩</t>
  </si>
  <si>
    <t>星云天启通讯协议形成的车联网应用 NRIVE</t>
  </si>
  <si>
    <t>吉利机器人团队</t>
  </si>
  <si>
    <t>丁钒</t>
  </si>
  <si>
    <t>自主销售机器人</t>
  </si>
  <si>
    <t>北京七鑫易维信息技术有限公司</t>
  </si>
  <si>
    <t>胡科峰</t>
  </si>
  <si>
    <t>七鑫易维——眼球追踪领路者</t>
  </si>
  <si>
    <t>深圳四海万联科技有限公司</t>
  </si>
  <si>
    <t>张春婷</t>
  </si>
  <si>
    <t>车联网无上限，构建万物智联车生活</t>
  </si>
  <si>
    <t>智能语音团队</t>
  </si>
  <si>
    <t>王雨</t>
  </si>
  <si>
    <t>智能语音交互系统</t>
  </si>
  <si>
    <t>上海知而行科技有限公司</t>
  </si>
  <si>
    <t>刘海全</t>
  </si>
  <si>
    <t>新型智能交通系统：魔方公交与调度算法</t>
  </si>
  <si>
    <t>泰国: Sufficient Co.,Ltd. 足夠有限公司</t>
  </si>
  <si>
    <t>范志松 先生</t>
  </si>
  <si>
    <t>V-Turn Unplugged    創新無需用電的汽車迴轉平台</t>
  </si>
  <si>
    <t>柳州科睿特智能装备有限公司</t>
  </si>
  <si>
    <t>李璇</t>
  </si>
  <si>
    <t>东风-路智通 AI智能养护车</t>
  </si>
  <si>
    <t>智造之心</t>
  </si>
  <si>
    <t>刘子仪</t>
  </si>
  <si>
    <t>动力总成工艺数字化平台</t>
  </si>
  <si>
    <t>大鲲智联（北京）科技有限公司</t>
  </si>
  <si>
    <t>李文辉</t>
  </si>
  <si>
    <t>车联网仿真实测平台</t>
  </si>
  <si>
    <t>张逸卓</t>
  </si>
  <si>
    <t>人工智能技术营销领域</t>
  </si>
  <si>
    <t>北京驭安科技有限公司</t>
  </si>
  <si>
    <t>曹绍芬</t>
  </si>
  <si>
    <t>智能网联汽车安全检测平台</t>
  </si>
  <si>
    <t>上海犀赛科技有限公司</t>
  </si>
  <si>
    <t>张玉</t>
  </si>
  <si>
    <t>自动驾驶数据引擎</t>
  </si>
  <si>
    <t>深圳卡睿智行科技有限公司</t>
  </si>
  <si>
    <t>陶国海</t>
  </si>
  <si>
    <t>卡睿智行商用车L4自动驾驶</t>
  </si>
  <si>
    <t>飞虎队工作室</t>
  </si>
  <si>
    <t>梁镇</t>
  </si>
  <si>
    <t>两栖高速船</t>
  </si>
  <si>
    <t>晨曦</t>
  </si>
  <si>
    <t>韦兆琛</t>
  </si>
  <si>
    <t>基于Vue的汽车可视化大屏</t>
  </si>
  <si>
    <t>“人工智能+汽车”创新大赛决赛奖项名单-青年赛道</t>
  </si>
  <si>
    <t>奖项</t>
  </si>
  <si>
    <r>
      <rPr>
        <sz val="11"/>
        <rFont val="Microsoft YaHei UI"/>
        <charset val="134"/>
      </rPr>
      <t xml:space="preserve">泰国企业:足夠有限公司
</t>
    </r>
    <r>
      <rPr>
        <sz val="11"/>
        <rFont val="Microsoft YaHei"/>
        <charset val="134"/>
      </rPr>
      <t>บริษัท</t>
    </r>
    <r>
      <rPr>
        <sz val="11"/>
        <rFont val="Microsoft YaHei UI"/>
        <charset val="134"/>
      </rPr>
      <t> </t>
    </r>
    <r>
      <rPr>
        <sz val="11"/>
        <rFont val="Microsoft YaHei"/>
        <charset val="134"/>
      </rPr>
      <t>ซัฟฟิเชียนท์</t>
    </r>
    <r>
      <rPr>
        <sz val="11"/>
        <rFont val="Microsoft YaHei UI"/>
        <charset val="134"/>
      </rPr>
      <t> </t>
    </r>
    <r>
      <rPr>
        <sz val="11"/>
        <rFont val="Microsoft YaHei"/>
        <charset val="134"/>
      </rPr>
      <t xml:space="preserve">จำกัด
</t>
    </r>
    <r>
      <rPr>
        <sz val="11"/>
        <rFont val="Microsoft YaHei UI"/>
        <charset val="134"/>
      </rPr>
      <t>Sufficient Co.,Ltd.</t>
    </r>
  </si>
  <si>
    <t>V-Turn Unplugged   創新無需用電的汽車迴轉平台</t>
  </si>
  <si>
    <t>东盟青年创新之星奖</t>
  </si>
  <si>
    <t>香港理工大学无人自主系统研究中心～集卡无人驾驶及智慧港口</t>
  </si>
  <si>
    <t>无人集卡与智慧港区转运系统</t>
  </si>
  <si>
    <t>最具潜力高手奖</t>
  </si>
  <si>
    <t>江苏理工学院智轮领航团队</t>
  </si>
  <si>
    <t>行稳智远_轮胎智能监测系统领跑者</t>
  </si>
  <si>
    <t>吉速开拓者</t>
  </si>
  <si>
    <t>多模态大模型的 “驾驶读心术”：穿戴式装备让驾驶安全 “看得见”</t>
  </si>
  <si>
    <t>AI筑梦，智行农乡</t>
  </si>
  <si>
    <t>基于具身混合增强智能的智能电驱动物流配送平台</t>
  </si>
  <si>
    <t>人工智能设计创新奖</t>
  </si>
  <si>
    <t>江苏大学何川林/星驰智行</t>
  </si>
  <si>
    <t>智能网联汽车信息安全与控制技术研发</t>
  </si>
  <si>
    <t>思源深瞳（西安交大智能视觉计算组）</t>
  </si>
  <si>
    <t>关于无人驾驶汽车的交通场景语义分析和建模理论研究</t>
  </si>
  <si>
    <t>北京知路行科技发展有限公司</t>
  </si>
  <si>
    <t>AI田间多功能作业车机器人</t>
  </si>
  <si>
    <t>九识无人车</t>
  </si>
  <si>
    <t>九识&amp;amp;扬翔AI+无人车赋能生鲜配送</t>
  </si>
  <si>
    <t>智能汽车技术突破奖</t>
  </si>
  <si>
    <t>KAL Holdings Sdn Bhd
（马来西亚）</t>
  </si>
  <si>
    <t>Sustainanble EV Power Sharing Ecosystem</t>
  </si>
  <si>
    <t>极光先锋</t>
  </si>
  <si>
    <t>夜行卫士--汽车动态自适应智能照明系统</t>
  </si>
  <si>
    <t>广西民族大学Jasmine</t>
  </si>
  <si>
    <t>畅行卫士：公路清障智能预警系统</t>
  </si>
  <si>
    <t>柳州工学院梦创智</t>
  </si>
  <si>
    <t>基于无人方程式赛车模拟实车在恶劣路况的紧急规避</t>
  </si>
  <si>
    <r>
      <rPr>
        <sz val="12"/>
        <color rgb="FF000000"/>
        <rFont val="Microsoft YaHei UI"/>
        <charset val="134"/>
      </rPr>
      <t>青年探索先锋奖</t>
    </r>
    <r>
      <rPr>
        <sz val="10"/>
        <rFont val="Microsoft YaHei UI"/>
        <charset val="134"/>
      </rPr>
      <t xml:space="preserve">
</t>
    </r>
  </si>
  <si>
    <t>同济大学汽车节能与智能控制</t>
  </si>
  <si>
    <t>基于模型预测控制与强化学习的混动车辆智能能量管理策略研究</t>
  </si>
  <si>
    <t>桂林电子科技大学智瞰安行队</t>
  </si>
  <si>
    <t>基于多源信息融合的重卡盲区监测系统</t>
  </si>
  <si>
    <t>广西民族大学相思湖学院轻眸科创队</t>
  </si>
  <si>
    <t>轻眸护驾 —— 基于MobileNet-Slim与动态关键点感知的嵌入式视觉监测系统</t>
  </si>
  <si>
    <t>漓江云驭</t>
  </si>
  <si>
    <t>基于人工智能的自动驾驶汽车远程接管系统</t>
  </si>
  <si>
    <t>“人工智能+汽车”创新大赛初赛评分表
    青年赛道</t>
  </si>
  <si>
    <t>广西5-6家，区外10-11家</t>
  </si>
  <si>
    <t>吉大AI逐梦，智行农乡</t>
  </si>
  <si>
    <t>罗彤</t>
  </si>
  <si>
    <t>吉大吉速开拓者</t>
  </si>
  <si>
    <t>唐瑨岚</t>
  </si>
  <si>
    <t>同济大学汽车节能与智能控制团队</t>
  </si>
  <si>
    <t>韩业扬</t>
  </si>
  <si>
    <t>朱芸海</t>
  </si>
  <si>
    <t>智能轮胎监测系统</t>
  </si>
  <si>
    <t>何川林</t>
  </si>
  <si>
    <t>柳州城市职业学院焊界精英队</t>
  </si>
  <si>
    <t>西安交大智能视觉计算组</t>
  </si>
  <si>
    <t>周文龙</t>
  </si>
  <si>
    <t>吴泉欢</t>
  </si>
  <si>
    <t>桂林电子科技大学漓江云驭</t>
  </si>
  <si>
    <t>农丽巧</t>
  </si>
  <si>
    <t>陈春灿</t>
  </si>
  <si>
    <t>桂林电子科技大学嫩芽团队</t>
  </si>
  <si>
    <t>侬成一</t>
  </si>
  <si>
    <t>全晰视域——恶劣天气路况下的智驾视觉优化引擎</t>
  </si>
  <si>
    <t>桂林电子科技大学AI智能创新队</t>
  </si>
  <si>
    <t>郑悰瑶</t>
  </si>
  <si>
    <t>AI+UKF技术赋能商用车防侧翻与车道管理</t>
  </si>
  <si>
    <t>新工科类</t>
  </si>
  <si>
    <t>江苏大学葛庆欣-戴逸凡-危李霞/极光先锋</t>
  </si>
  <si>
    <t>葛庆欣</t>
  </si>
  <si>
    <t>钱涛</t>
  </si>
  <si>
    <t>初创企业</t>
  </si>
  <si>
    <t>广西民族大学相思湖学院-轻眸科创队</t>
  </si>
  <si>
    <t>曹建杰</t>
  </si>
  <si>
    <t>汽车视觉监测系统</t>
  </si>
  <si>
    <t>广西民族大学相思湖学院深藏blue队</t>
  </si>
  <si>
    <t>蒙财果</t>
  </si>
  <si>
    <t>基于YOLOV10的车辆统计跟踪与车速计算应用</t>
  </si>
  <si>
    <t>柳州工学院穗安智航队</t>
  </si>
  <si>
    <t>白洋</t>
  </si>
  <si>
    <t>《面向东盟农业稻田的多模态感知与自主作业导航无人车》</t>
  </si>
  <si>
    <t>桂林电子科技大学智验公车防酒队</t>
  </si>
  <si>
    <t>白超</t>
  </si>
  <si>
    <t>基于双重认证的公务用车酒驾检测系统</t>
  </si>
  <si>
    <t>公务用车酒驾检测系统</t>
  </si>
  <si>
    <t>王国业</t>
  </si>
  <si>
    <t>安全视觉传感器</t>
  </si>
  <si>
    <t>林扬滨</t>
  </si>
  <si>
    <t>自动驾驶在恶劣天气的紧急规避</t>
  </si>
  <si>
    <t>柳州城市职业学院</t>
  </si>
  <si>
    <t>王淑融</t>
  </si>
  <si>
    <t>车潮匠盟</t>
  </si>
  <si>
    <t>江苏大学绿研智控</t>
  </si>
  <si>
    <t>盛可可</t>
  </si>
  <si>
    <t>AI赋能客车智能热管理系统研发</t>
  </si>
  <si>
    <t>吉林大学吉智科技</t>
  </si>
  <si>
    <t>谢海成</t>
  </si>
  <si>
    <t>新能源汽车动力电池全生命周期寿命人工智能评估</t>
  </si>
  <si>
    <t>广西警察学院信息技术学院</t>
  </si>
  <si>
    <t>李章澜</t>
  </si>
  <si>
    <t>AI创作——基于多模态模型的汽车营销创作平台</t>
  </si>
  <si>
    <t>智行者一号</t>
  </si>
  <si>
    <t>王一喆</t>
  </si>
  <si>
    <t>车联网环境下智能驾驶辅助系统</t>
  </si>
  <si>
    <t>智慧出行</t>
  </si>
  <si>
    <t>北京微检科技有限公司</t>
  </si>
  <si>
    <t>黄嘉玮</t>
  </si>
  <si>
    <t>全栈式多模态工业安全生产管理平台</t>
  </si>
  <si>
    <t>江苏大学智驭未来队</t>
  </si>
  <si>
    <t>刘晴</t>
  </si>
  <si>
    <t>大小模型融合高速公路事件识别系统</t>
  </si>
  <si>
    <t>广西警察学院警控智行队</t>
  </si>
  <si>
    <t>曾环</t>
  </si>
  <si>
    <t>“慧行之眼&amp;quot;——基于数据驱动调度的智能交通预测与优化系统</t>
  </si>
  <si>
    <t>智能交通与车辆调度</t>
  </si>
  <si>
    <t>南职AI续航先锋队</t>
  </si>
  <si>
    <t>韦世煌</t>
  </si>
  <si>
    <t>AI续航先锋——积木式多机组合电池均衡技术领航者</t>
  </si>
  <si>
    <t>创意类</t>
  </si>
  <si>
    <t>江苏大学迈驰智控</t>
  </si>
  <si>
    <t>秦亚宁</t>
  </si>
  <si>
    <t>基于多智能体协同与深度学习的智能底盘一体化控制系统</t>
  </si>
  <si>
    <t>李湘</t>
  </si>
  <si>
    <t>人工智能赋能汽车新时代：吉利汽车的创新变革</t>
  </si>
  <si>
    <t>赖凡</t>
  </si>
  <si>
    <t>基于模拟道路环境下的智能小车自动驾驶系统设计与开发</t>
  </si>
  <si>
    <t>吴晓洋</t>
  </si>
  <si>
    <t>变废为宝，绿电乡程--云端智控光伏储能路灯的惠农实践</t>
  </si>
  <si>
    <t>智能农业与数字乡村</t>
  </si>
  <si>
    <t>南师大青年队</t>
  </si>
  <si>
    <t>黄明炜</t>
  </si>
  <si>
    <t>乡路智驾Guardian——面向城乡复杂路况的轻量化视觉AI辅助系统</t>
  </si>
  <si>
    <t>汽车自动驾驶辅助系统</t>
  </si>
  <si>
    <t>智驰新能源</t>
  </si>
  <si>
    <t>潘大军</t>
  </si>
  <si>
    <t>智控随行——五菱东南亚出海个性升级专家</t>
  </si>
  <si>
    <t>西南交大智能声振团队</t>
  </si>
  <si>
    <t>殷应琦</t>
  </si>
  <si>
    <t>汽车动力总成智能早期失效系统开发及产线部署</t>
  </si>
  <si>
    <t>毅路彤行队</t>
  </si>
  <si>
    <t>孙嘉毅</t>
  </si>
  <si>
    <t>一路“童&amp;quot;行—面向幼儿园-小学接送场景的L4级无人微巴系统</t>
  </si>
  <si>
    <t>广西大学协同驭能创新团队</t>
  </si>
  <si>
    <t>吴家乐</t>
  </si>
  <si>
    <t>面向智能网联纯电动汽车的生态路径与经济车速协同优化</t>
  </si>
  <si>
    <t>节能驾驶</t>
  </si>
  <si>
    <t>bug退退退</t>
  </si>
  <si>
    <t>刘梦婷</t>
  </si>
  <si>
    <t>智能驾驶数据监测平台</t>
  </si>
  <si>
    <t>软硬件结合开发</t>
  </si>
  <si>
    <t>AI创新未来队</t>
  </si>
  <si>
    <t>千域雨智：AI 赋能的全场景雨刷解决方案</t>
  </si>
  <si>
    <t>谢志本</t>
  </si>
  <si>
    <t>智联仿真 双碳驱动 ——P-SHEV 动力参数优化方案</t>
  </si>
  <si>
    <t>软件仿真</t>
  </si>
  <si>
    <t>ANEIM团队·</t>
  </si>
  <si>
    <t>邱余龙</t>
  </si>
  <si>
    <t>电动汽车充电桩智慧管理大脑 ——面向车-桩-网互动的先进充电管理系统</t>
  </si>
  <si>
    <t>南宁数字科技学院</t>
  </si>
  <si>
    <t>郁东翰</t>
  </si>
  <si>
    <t>“东盟智行&amp;quot;AI融合解决方案</t>
  </si>
  <si>
    <r>
      <rPr>
        <sz val="10"/>
        <color rgb="FF000000"/>
        <rFont val="Microsoft YaHei"/>
        <charset val="134"/>
      </rPr>
      <t>人工智能</t>
    </r>
    <r>
      <rPr>
        <sz val="10"/>
        <color rgb="FF000000"/>
        <rFont val="宋体"/>
        <charset val="134"/>
      </rPr>
      <t>➕</t>
    </r>
    <r>
      <rPr>
        <sz val="10"/>
        <color rgb="FF000000"/>
        <rFont val="Microsoft YaHei"/>
        <charset val="134"/>
      </rPr>
      <t>汽车</t>
    </r>
  </si>
  <si>
    <t>香港理工大学无人自主系统研究中心杨帆团队</t>
  </si>
  <si>
    <t>杨帆</t>
  </si>
  <si>
    <t>尾气处理队</t>
  </si>
  <si>
    <t>廖劲喜</t>
  </si>
  <si>
    <t>基于AI技术的汽车尾气处理技术</t>
  </si>
  <si>
    <t>智驾新声代</t>
  </si>
  <si>
    <t>张福宁</t>
  </si>
  <si>
    <t>AI 赋能的智能辅助驾驶与用车管理系统方案</t>
  </si>
  <si>
    <t>人工智能+汽车</t>
  </si>
  <si>
    <t>Visionaries</t>
  </si>
  <si>
    <t>张晨烨</t>
  </si>
  <si>
    <t>智能车道识别与路径跟随系统</t>
  </si>
  <si>
    <t>人工智能+汽车+智能驾驶+智能座舱</t>
  </si>
  <si>
    <t>智驾创想团</t>
  </si>
  <si>
    <t>王梓函</t>
  </si>
  <si>
    <t>AI创想·我的汽车我做主
——青年主导的“虚拟试驾+个性化定制&amp;quot;未来出行体验平台</t>
  </si>
  <si>
    <t>太原理工大学车辆智行团队</t>
  </si>
  <si>
    <t>申奥钡</t>
  </si>
  <si>
    <t>城市物流“AI调度官”--空地协同配送解决方案</t>
  </si>
  <si>
    <t>场景应用</t>
  </si>
  <si>
    <t>江苏大学汽车工程研究院 智能网联汽车研发团队</t>
  </si>
  <si>
    <t>刘泽</t>
  </si>
  <si>
    <t>基于多源异构信息融合的单车智能感知技术</t>
  </si>
  <si>
    <t>新能源汽车轻量化与安全团队</t>
  </si>
  <si>
    <t>段利斌</t>
  </si>
  <si>
    <t>车身智能设计优化软件</t>
  </si>
  <si>
    <t>莜面旺旺队</t>
  </si>
  <si>
    <t>李雅婷</t>
  </si>
  <si>
    <t>人共智能+抬头显示屏</t>
  </si>
  <si>
    <t>杨倩琳</t>
  </si>
  <si>
    <t>智控时代，“芯&amp;quot;动未来 ——REEV动力耦合控制系统分析</t>
  </si>
  <si>
    <t>睿驭行团队</t>
  </si>
  <si>
    <t>程培源</t>
  </si>
  <si>
    <t>多场景自适应导航小车——多传感器融合与动态路径规划</t>
  </si>
  <si>
    <t>混元绘智</t>
  </si>
  <si>
    <t>王志海</t>
  </si>
  <si>
    <t>AI辅助汽车内饰风格迁移设计</t>
  </si>
  <si>
    <t>汽车智能驾驶座舱</t>
  </si>
  <si>
    <t>郑巍</t>
  </si>
  <si>
    <t>基于AI-CFD耦合仿真的新能源汽车气动外形减阻降噪优化系统</t>
  </si>
  <si>
    <t>闫浩龙</t>
  </si>
  <si>
    <t>智舱引擎-智慧驾驶舱的监测系统</t>
  </si>
  <si>
    <t>争当科技尖兵</t>
  </si>
  <si>
    <t>支振杰</t>
  </si>
  <si>
    <t>自动驾驶动态小目标漏检、误检的技术解决方案</t>
  </si>
  <si>
    <t>西安交通大学</t>
  </si>
  <si>
    <t>房建武</t>
  </si>
  <si>
    <t>一种生成式乘员损伤风险主动预测技术</t>
  </si>
  <si>
    <t>御链安全团队</t>
  </si>
  <si>
    <t>杨祥琫</t>
  </si>
  <si>
    <t>“御链之盾&amp;quot;——面向智能网联汽车的全链路安全攻防实训系统</t>
  </si>
  <si>
    <t>智能网联汽车安全</t>
  </si>
  <si>
    <t>李锦新</t>
  </si>
  <si>
    <t>智能车灯</t>
  </si>
  <si>
    <t>工科</t>
  </si>
  <si>
    <t>河南工业大学/冷链智行团队</t>
  </si>
  <si>
    <t>金毅</t>
  </si>
  <si>
    <t>“智冷同行&amp;quot;—智能车辆在冷链运输中的创新应用</t>
  </si>
  <si>
    <t>赛博一片天</t>
  </si>
  <si>
    <t>董振鹏</t>
  </si>
  <si>
    <t>交通标志智能识别与检测系统</t>
  </si>
  <si>
    <t>汽车自动驾驶辅助功能</t>
  </si>
  <si>
    <t>梦绘智能</t>
  </si>
  <si>
    <t>节能背景下电动汽车智能车灯控制系统设计</t>
  </si>
  <si>
    <t>智联车队</t>
  </si>
  <si>
    <t>面向特定物流场景应用的高级别自动驾驶系统</t>
  </si>
  <si>
    <t>合肥工业大学</t>
  </si>
  <si>
    <t>夏光</t>
  </si>
  <si>
    <t>智能车辆控制器远程程序更新OTA</t>
  </si>
  <si>
    <t>智行安全卫士队</t>
  </si>
  <si>
    <t>汪芸</t>
  </si>
  <si>
    <t>基于YOLOv5的卡车盲区智能检测与预警系统</t>
  </si>
  <si>
    <t>智向应舵团队</t>
  </si>
  <si>
    <t>韦银莹</t>
  </si>
  <si>
    <t>生物感应智能方向盘</t>
  </si>
  <si>
    <t>江苏大学</t>
  </si>
  <si>
    <t>孙晓强</t>
  </si>
  <si>
    <t>汽车智能轮胎技术</t>
  </si>
  <si>
    <t>行远动力队</t>
  </si>
  <si>
    <t>刘美雯</t>
  </si>
  <si>
    <t>基于容量标定与机理特征融合的锂离子电池SOH在线估计：从车队数据到跨容量泛化</t>
  </si>
  <si>
    <t>智联车测试联盟</t>
  </si>
  <si>
    <t>混合现实智能网联汽车交互测试平台</t>
  </si>
  <si>
    <t>东盟特色项目</t>
  </si>
  <si>
    <t>杨-莫向前冲</t>
  </si>
  <si>
    <t>杨长县</t>
  </si>
  <si>
    <t>基于大模型的智能图文知识管理与检索识别系统</t>
  </si>
  <si>
    <t>智能办公</t>
  </si>
  <si>
    <t>大规模健康管理寿命预测</t>
  </si>
  <si>
    <t>吕东祯</t>
  </si>
  <si>
    <t>大规模电池状态监测、预警与寿命预估新机制</t>
  </si>
  <si>
    <t>金枪鱼队</t>
  </si>
  <si>
    <t>覃文</t>
  </si>
  <si>
    <t>卡车盲区检测系统——基于YOLOv5与CBAM的实时盲区预警解决方案</t>
  </si>
  <si>
    <t>四川城市技师学院</t>
  </si>
  <si>
    <t>刘成林</t>
  </si>
  <si>
    <t>夏日高温环境下车内温升规律与降温模式效能对比研究</t>
  </si>
  <si>
    <t>数科产品设计艺创团队</t>
  </si>
  <si>
    <t>李世政</t>
  </si>
  <si>
    <t>→AI适配东盟多山地貌的雕塑感汽车脚踏板设计</t>
  </si>
  <si>
    <t>广西科技大学</t>
  </si>
  <si>
    <t>林海龙</t>
  </si>
  <si>
    <t>电竞驾驶座舱系统</t>
  </si>
  <si>
    <t>高教组</t>
  </si>
  <si>
    <t>陶佳蕙</t>
  </si>
  <si>
    <t>智舱·山海图景-情感化AI出行解决方案</t>
  </si>
  <si>
    <t>赵庆龙</t>
  </si>
  <si>
    <t>AI融合主动刹车及避让</t>
  </si>
  <si>
    <t>创意组</t>
  </si>
  <si>
    <t>炮灰也是炮</t>
  </si>
  <si>
    <t>覃鑫宇</t>
  </si>
  <si>
    <t>雨境守护·智能座舱安全与情绪交互助手</t>
  </si>
  <si>
    <t>黄翀</t>
  </si>
  <si>
    <t>竹韵汽车用品</t>
  </si>
  <si>
    <t>合肥工业大学/锂电大数据团队</t>
  </si>
  <si>
    <t>刘征宇</t>
  </si>
  <si>
    <t>锂离子电池大数据智能分析技术</t>
  </si>
  <si>
    <t>智能网联车辆T-Box</t>
  </si>
</sst>
</file>

<file path=xl/styles.xml><?xml version="1.0" encoding="utf-8"?>
<styleSheet xmlns="http://schemas.openxmlformats.org/spreadsheetml/2006/main">
  <numFmts count="6">
    <numFmt numFmtId="176" formatCode="#,##0.0_ "/>
    <numFmt numFmtId="177"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0">
    <font>
      <sz val="10"/>
      <color theme="1"/>
      <name val="宋体"/>
      <charset val="134"/>
      <scheme val="minor"/>
    </font>
    <font>
      <sz val="10"/>
      <color rgb="FF000000"/>
      <name val="Microsoft YaHei"/>
      <charset val="134"/>
    </font>
    <font>
      <sz val="10"/>
      <name val="Microsoft YaHei"/>
      <charset val="134"/>
    </font>
    <font>
      <b/>
      <sz val="20"/>
      <color rgb="FFFFFFFF"/>
      <name val="Microsoft YaHei"/>
      <charset val="134"/>
    </font>
    <font>
      <b/>
      <sz val="10"/>
      <name val="Microsoft YaHei"/>
      <charset val="134"/>
    </font>
    <font>
      <b/>
      <sz val="11"/>
      <color rgb="FF000000"/>
      <name val="Microsoft YaHei"/>
      <charset val="134"/>
    </font>
    <font>
      <b/>
      <sz val="11"/>
      <name val="Microsoft YaHei"/>
      <charset val="134"/>
    </font>
    <font>
      <b/>
      <sz val="10"/>
      <color rgb="FFC00000"/>
      <name val="Microsoft YaHei"/>
      <charset val="134"/>
    </font>
    <font>
      <sz val="10"/>
      <name val="宋体"/>
      <charset val="134"/>
    </font>
    <font>
      <sz val="11"/>
      <name val="等线"/>
      <charset val="134"/>
    </font>
    <font>
      <b/>
      <sz val="10"/>
      <color rgb="FF000000"/>
      <name val="Microsoft YaHei"/>
      <charset val="134"/>
    </font>
    <font>
      <sz val="10"/>
      <color rgb="FF000000"/>
      <name val="宋体"/>
      <charset val="134"/>
    </font>
    <font>
      <sz val="12"/>
      <name val="Microsoft YaHei UI"/>
      <charset val="134"/>
    </font>
    <font>
      <sz val="10"/>
      <name val="Microsoft YaHei UI"/>
      <charset val="134"/>
    </font>
    <font>
      <strike/>
      <sz val="10"/>
      <name val="Microsoft YaHei UI"/>
      <charset val="134"/>
    </font>
    <font>
      <sz val="11"/>
      <name val="Microsoft YaHei UI"/>
      <charset val="134"/>
    </font>
    <font>
      <b/>
      <sz val="11"/>
      <name val="Microsoft YaHei UI"/>
      <charset val="134"/>
    </font>
    <font>
      <sz val="10"/>
      <color theme="1"/>
      <name val="Microsoft YaHei UI"/>
      <charset val="134"/>
    </font>
    <font>
      <b/>
      <sz val="14"/>
      <name val="Microsoft YaHei UI"/>
      <charset val="134"/>
    </font>
    <font>
      <b/>
      <sz val="20"/>
      <name val="Microsoft YaHei UI"/>
      <charset val="134"/>
    </font>
    <font>
      <b/>
      <sz val="18"/>
      <color rgb="FFFFFFFF"/>
      <name val="Microsoft YaHei"/>
      <charset val="134"/>
    </font>
    <font>
      <strike/>
      <sz val="10"/>
      <name val="Microsoft YaHei"/>
      <charset val="134"/>
    </font>
    <font>
      <b/>
      <strike/>
      <sz val="10"/>
      <name val="Microsoft YaHei"/>
      <charset val="134"/>
    </font>
    <font>
      <strike/>
      <sz val="10"/>
      <color rgb="FF000000"/>
      <name val="Microsoft YaHei"/>
      <charset val="134"/>
    </font>
    <font>
      <b/>
      <strike/>
      <sz val="10"/>
      <color rgb="FFC00000"/>
      <name val="Microsoft YaHei"/>
      <charset val="134"/>
    </font>
    <font>
      <strike/>
      <sz val="11"/>
      <name val="等线"/>
      <charset val="134"/>
    </font>
    <font>
      <sz val="11"/>
      <color theme="1"/>
      <name val="宋体"/>
      <charset val="0"/>
      <scheme val="minor"/>
    </font>
    <font>
      <b/>
      <sz val="18"/>
      <color theme="3"/>
      <name val="宋体"/>
      <charset val="134"/>
      <scheme val="minor"/>
    </font>
    <font>
      <sz val="11"/>
      <color theme="0"/>
      <name val="宋体"/>
      <charset val="0"/>
      <scheme val="minor"/>
    </font>
    <font>
      <sz val="11"/>
      <color theme="1"/>
      <name val="宋体"/>
      <charset val="134"/>
      <scheme val="minor"/>
    </font>
    <font>
      <b/>
      <sz val="11"/>
      <color rgb="FF3F3F3F"/>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sz val="11"/>
      <name val="Microsoft YaHei"/>
      <charset val="134"/>
    </font>
    <font>
      <sz val="12"/>
      <color rgb="FF000000"/>
      <name val="Microsoft YaHei UI"/>
      <charset val="134"/>
    </font>
    <font>
      <b/>
      <sz val="18"/>
      <color rgb="FFFFFF00"/>
      <name val="Microsoft YaHei"/>
      <charset val="134"/>
    </font>
    <font>
      <sz val="10"/>
      <color rgb="FF000000"/>
      <name val="Times New Roman"/>
      <charset val="134"/>
    </font>
  </fonts>
  <fills count="48">
    <fill>
      <patternFill patternType="none"/>
    </fill>
    <fill>
      <patternFill patternType="gray125"/>
    </fill>
    <fill>
      <patternFill patternType="solid">
        <fgColor rgb="FF203764"/>
        <bgColor rgb="FF000000"/>
      </patternFill>
    </fill>
    <fill>
      <patternFill patternType="solid">
        <fgColor rgb="FFD9E1F4"/>
        <bgColor rgb="FF000000"/>
      </patternFill>
    </fill>
    <fill>
      <patternFill patternType="solid">
        <fgColor rgb="FFC7ECFF"/>
        <bgColor indexed="64"/>
      </patternFill>
    </fill>
    <fill>
      <patternFill patternType="solid">
        <fgColor rgb="FF319B62"/>
        <bgColor rgb="FF000000"/>
      </patternFill>
    </fill>
    <fill>
      <patternFill patternType="solid">
        <fgColor rgb="FFF88825"/>
        <bgColor indexed="64"/>
      </patternFill>
    </fill>
    <fill>
      <patternFill patternType="solid">
        <fgColor rgb="FF319B62"/>
        <bgColor indexed="64"/>
      </patternFill>
    </fill>
    <fill>
      <patternFill patternType="solid">
        <fgColor rgb="FFFFFF00"/>
        <bgColor rgb="FF000000"/>
      </patternFill>
    </fill>
    <fill>
      <patternFill patternType="solid">
        <fgColor rgb="FFC7DCFF"/>
        <bgColor rgb="FF000000"/>
      </patternFill>
    </fill>
    <fill>
      <patternFill patternType="solid">
        <fgColor rgb="FF94CDDD"/>
        <bgColor rgb="FF000000"/>
      </patternFill>
    </fill>
    <fill>
      <patternFill patternType="solid">
        <fgColor rgb="FFEAFAF1"/>
        <bgColor rgb="FF000000"/>
      </patternFill>
    </fill>
    <fill>
      <patternFill patternType="solid">
        <fgColor rgb="FF0070C0"/>
        <bgColor indexed="64"/>
      </patternFill>
    </fill>
    <fill>
      <patternFill patternType="solid">
        <fgColor rgb="FFFFC9C7"/>
        <bgColor indexed="64"/>
      </patternFill>
    </fill>
    <fill>
      <patternFill patternType="solid">
        <fgColor rgb="FFFFEEAD"/>
        <bgColor rgb="FF000000"/>
      </patternFill>
    </fill>
    <fill>
      <patternFill patternType="solid">
        <fgColor rgb="FFE5EFFF"/>
        <bgColor rgb="FF000000"/>
      </patternFill>
    </fill>
    <fill>
      <patternFill patternType="solid">
        <fgColor rgb="FFF2C7FF"/>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FCC99"/>
        <bgColor indexed="64"/>
      </patternFill>
    </fill>
  </fills>
  <borders count="24">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000000"/>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8" fillId="20" borderId="0" applyNumberFormat="0" applyBorder="0" applyAlignment="0" applyProtection="0">
      <alignment vertical="center"/>
    </xf>
    <xf numFmtId="0" fontId="26" fillId="28" borderId="0" applyNumberFormat="0" applyBorder="0" applyAlignment="0" applyProtection="0">
      <alignment vertical="center"/>
    </xf>
    <xf numFmtId="0" fontId="30" fillId="21" borderId="16" applyNumberFormat="0" applyAlignment="0" applyProtection="0">
      <alignment vertical="center"/>
    </xf>
    <xf numFmtId="0" fontId="33" fillId="27" borderId="18" applyNumberFormat="0" applyAlignment="0" applyProtection="0">
      <alignment vertical="center"/>
    </xf>
    <xf numFmtId="0" fontId="32" fillId="26" borderId="0" applyNumberFormat="0" applyBorder="0" applyAlignment="0" applyProtection="0">
      <alignment vertical="center"/>
    </xf>
    <xf numFmtId="0" fontId="35"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26" fillId="35" borderId="0" applyNumberFormat="0" applyBorder="0" applyAlignment="0" applyProtection="0">
      <alignment vertical="center"/>
    </xf>
    <xf numFmtId="41" fontId="29" fillId="0" borderId="0" applyFont="0" applyFill="0" applyBorder="0" applyAlignment="0" applyProtection="0">
      <alignment vertical="center"/>
    </xf>
    <xf numFmtId="0" fontId="26" fillId="25" borderId="0" applyNumberFormat="0" applyBorder="0" applyAlignment="0" applyProtection="0">
      <alignment vertical="center"/>
    </xf>
    <xf numFmtId="0" fontId="41" fillId="0" borderId="0" applyNumberFormat="0" applyFill="0" applyBorder="0" applyAlignment="0" applyProtection="0">
      <alignment vertical="center"/>
    </xf>
    <xf numFmtId="0" fontId="28" fillId="34" borderId="0" applyNumberFormat="0" applyBorder="0" applyAlignment="0" applyProtection="0">
      <alignment vertical="center"/>
    </xf>
    <xf numFmtId="0" fontId="34" fillId="0" borderId="19" applyNumberFormat="0" applyFill="0" applyAlignment="0" applyProtection="0">
      <alignment vertical="center"/>
    </xf>
    <xf numFmtId="0" fontId="40" fillId="0" borderId="22" applyNumberFormat="0" applyFill="0" applyAlignment="0" applyProtection="0">
      <alignment vertical="center"/>
    </xf>
    <xf numFmtId="0" fontId="26" fillId="30" borderId="0" applyNumberFormat="0" applyBorder="0" applyAlignment="0" applyProtection="0">
      <alignment vertical="center"/>
    </xf>
    <xf numFmtId="0" fontId="26" fillId="18" borderId="0" applyNumberFormat="0" applyBorder="0" applyAlignment="0" applyProtection="0">
      <alignment vertical="center"/>
    </xf>
    <xf numFmtId="0" fontId="28" fillId="29" borderId="0" applyNumberFormat="0" applyBorder="0" applyAlignment="0" applyProtection="0">
      <alignment vertical="center"/>
    </xf>
    <xf numFmtId="43" fontId="29" fillId="0" borderId="0" applyFon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22" borderId="0" applyNumberFormat="0" applyBorder="0" applyAlignment="0" applyProtection="0">
      <alignment vertical="center"/>
    </xf>
    <xf numFmtId="0" fontId="36" fillId="0" borderId="21" applyNumberFormat="0" applyFill="0" applyAlignment="0" applyProtection="0">
      <alignment vertical="center"/>
    </xf>
    <xf numFmtId="0" fontId="34" fillId="0" borderId="0" applyNumberFormat="0" applyFill="0" applyBorder="0" applyAlignment="0" applyProtection="0">
      <alignment vertical="center"/>
    </xf>
    <xf numFmtId="0" fontId="26" fillId="37" borderId="0" applyNumberFormat="0" applyBorder="0" applyAlignment="0" applyProtection="0">
      <alignment vertical="center"/>
    </xf>
    <xf numFmtId="42"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6" fillId="39" borderId="0" applyNumberFormat="0" applyBorder="0" applyAlignment="0" applyProtection="0">
      <alignment vertical="center"/>
    </xf>
    <xf numFmtId="0" fontId="29" fillId="33" borderId="23" applyNumberFormat="0" applyFont="0" applyAlignment="0" applyProtection="0">
      <alignment vertical="center"/>
    </xf>
    <xf numFmtId="0" fontId="28" fillId="40" borderId="0" applyNumberFormat="0" applyBorder="0" applyAlignment="0" applyProtection="0">
      <alignment vertical="center"/>
    </xf>
    <xf numFmtId="0" fontId="43" fillId="41" borderId="0" applyNumberFormat="0" applyBorder="0" applyAlignment="0" applyProtection="0">
      <alignment vertical="center"/>
    </xf>
    <xf numFmtId="0" fontId="26" fillId="42" borderId="0" applyNumberFormat="0" applyBorder="0" applyAlignment="0" applyProtection="0">
      <alignment vertical="center"/>
    </xf>
    <xf numFmtId="0" fontId="44" fillId="43" borderId="0" applyNumberFormat="0" applyBorder="0" applyAlignment="0" applyProtection="0">
      <alignment vertical="center"/>
    </xf>
    <xf numFmtId="0" fontId="31" fillId="21" borderId="17" applyNumberFormat="0" applyAlignment="0" applyProtection="0">
      <alignment vertical="center"/>
    </xf>
    <xf numFmtId="0" fontId="28" fillId="46" borderId="0" applyNumberFormat="0" applyBorder="0" applyAlignment="0" applyProtection="0">
      <alignment vertical="center"/>
    </xf>
    <xf numFmtId="0" fontId="28" fillId="36" borderId="0" applyNumberFormat="0" applyBorder="0" applyAlignment="0" applyProtection="0">
      <alignment vertical="center"/>
    </xf>
    <xf numFmtId="0" fontId="28" fillId="44"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9" fontId="29" fillId="0" borderId="0" applyFont="0" applyFill="0" applyBorder="0" applyAlignment="0" applyProtection="0">
      <alignment vertical="center"/>
    </xf>
    <xf numFmtId="0" fontId="28" fillId="45" borderId="0" applyNumberFormat="0" applyBorder="0" applyAlignment="0" applyProtection="0">
      <alignment vertical="center"/>
    </xf>
    <xf numFmtId="44" fontId="29" fillId="0" borderId="0" applyFont="0" applyFill="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45" fillId="47" borderId="17" applyNumberFormat="0" applyAlignment="0" applyProtection="0">
      <alignment vertical="center"/>
    </xf>
    <xf numFmtId="0" fontId="26" fillId="38" borderId="0" applyNumberFormat="0" applyBorder="0" applyAlignment="0" applyProtection="0">
      <alignment vertical="center"/>
    </xf>
    <xf numFmtId="0" fontId="28" fillId="23" borderId="0" applyNumberFormat="0" applyBorder="0" applyAlignment="0" applyProtection="0">
      <alignment vertical="center"/>
    </xf>
    <xf numFmtId="0" fontId="26" fillId="17" borderId="0" applyNumberFormat="0" applyBorder="0" applyAlignment="0" applyProtection="0">
      <alignment vertical="center"/>
    </xf>
  </cellStyleXfs>
  <cellXfs count="140">
    <xf numFmtId="0" fontId="0" fillId="0" borderId="0" xfId="0">
      <alignment vertical="center"/>
    </xf>
    <xf numFmtId="177" fontId="1" fillId="0" borderId="0" xfId="0" applyNumberFormat="1" applyFont="1" applyAlignment="1">
      <alignment horizontal="center" vertical="center"/>
    </xf>
    <xf numFmtId="177"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76" fontId="5" fillId="8" borderId="1" xfId="0" applyNumberFormat="1" applyFont="1" applyFill="1" applyBorder="1" applyAlignment="1">
      <alignment horizontal="center" vertical="center" wrapText="1"/>
    </xf>
    <xf numFmtId="0" fontId="2" fillId="0" borderId="1" xfId="0" applyFont="1" applyBorder="1" applyAlignment="1">
      <alignment vertical="center" wrapText="1"/>
    </xf>
    <xf numFmtId="176" fontId="1" fillId="0" borderId="1" xfId="0" applyNumberFormat="1" applyFont="1" applyFill="1" applyBorder="1" applyAlignment="1">
      <alignment horizontal="center" vertical="center"/>
    </xf>
    <xf numFmtId="176" fontId="6" fillId="8" borderId="3"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0" borderId="4" xfId="0" applyBorder="1">
      <alignment vertical="center"/>
    </xf>
    <xf numFmtId="176" fontId="6" fillId="8"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xf>
    <xf numFmtId="0" fontId="2" fillId="0" borderId="1" xfId="0" applyFont="1" applyBorder="1">
      <alignment vertical="center"/>
    </xf>
    <xf numFmtId="0" fontId="2" fillId="0" borderId="1" xfId="0" applyFont="1" applyFill="1" applyBorder="1">
      <alignment vertical="center"/>
    </xf>
    <xf numFmtId="176" fontId="4" fillId="11" borderId="1" xfId="0" applyNumberFormat="1" applyFont="1" applyFill="1" applyBorder="1" applyAlignment="1">
      <alignment horizontal="center" vertical="center"/>
    </xf>
    <xf numFmtId="0" fontId="8" fillId="0" borderId="1" xfId="0" applyFont="1" applyBorder="1">
      <alignment vertical="center"/>
    </xf>
    <xf numFmtId="0" fontId="0" fillId="0" borderId="3" xfId="0" applyBorder="1">
      <alignment vertical="center"/>
    </xf>
    <xf numFmtId="0" fontId="4" fillId="10" borderId="5"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2" fillId="0" borderId="2" xfId="0" applyFont="1" applyBorder="1">
      <alignment vertical="center"/>
    </xf>
    <xf numFmtId="0" fontId="9" fillId="0" borderId="1"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lignment vertical="center"/>
    </xf>
    <xf numFmtId="0" fontId="2" fillId="0" borderId="7" xfId="0" applyFont="1" applyBorder="1" applyAlignment="1">
      <alignment vertical="center" wrapText="1"/>
    </xf>
    <xf numFmtId="176" fontId="1" fillId="0" borderId="7" xfId="0" applyNumberFormat="1" applyFont="1" applyFill="1" applyBorder="1" applyAlignment="1">
      <alignment horizontal="center" vertical="center"/>
    </xf>
    <xf numFmtId="0" fontId="2" fillId="0" borderId="3" xfId="0" applyFont="1" applyBorder="1" applyAlignment="1">
      <alignment vertical="center" wrapText="1"/>
    </xf>
    <xf numFmtId="176" fontId="1" fillId="0" borderId="0"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3" xfId="0" applyFont="1" applyBorder="1">
      <alignment vertical="center"/>
    </xf>
    <xf numFmtId="176" fontId="4" fillId="0" borderId="0" xfId="0" applyNumberFormat="1" applyFont="1" applyFill="1" applyBorder="1" applyAlignment="1">
      <alignment horizontal="center"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0" xfId="0" applyFont="1">
      <alignment vertical="center"/>
    </xf>
    <xf numFmtId="176" fontId="11" fillId="0" borderId="0" xfId="0" applyNumberFormat="1" applyFont="1" applyAlignment="1">
      <alignment horizontal="center" vertical="center"/>
    </xf>
    <xf numFmtId="176" fontId="8" fillId="0" borderId="0" xfId="0" applyNumberFormat="1" applyFont="1" applyBorder="1" applyAlignment="1">
      <alignment horizontal="center" vertical="center"/>
    </xf>
    <xf numFmtId="176" fontId="8" fillId="0" borderId="0" xfId="0" applyNumberFormat="1" applyFont="1" applyAlignment="1">
      <alignment horizontal="center" vertical="center"/>
    </xf>
    <xf numFmtId="0" fontId="12"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lignment vertical="center"/>
    </xf>
    <xf numFmtId="0" fontId="16" fillId="0" borderId="0" xfId="0" applyFont="1" applyFill="1" applyAlignment="1">
      <alignment horizontal="center" vertical="center"/>
    </xf>
    <xf numFmtId="0" fontId="17" fillId="0" borderId="0" xfId="0" applyFont="1" applyFill="1">
      <alignment vertical="center"/>
    </xf>
    <xf numFmtId="0" fontId="18" fillId="0" borderId="0" xfId="0" applyFont="1" applyFill="1" applyBorder="1" applyAlignment="1">
      <alignment horizontal="center" vertical="center" wrapText="1"/>
    </xf>
    <xf numFmtId="0" fontId="13" fillId="0" borderId="0" xfId="0" applyFont="1" applyFill="1" applyBorder="1">
      <alignment vertical="center"/>
    </xf>
    <xf numFmtId="0" fontId="19"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0" borderId="13" xfId="0"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2" fillId="0" borderId="2" xfId="0" applyFont="1" applyFill="1" applyBorder="1" applyAlignment="1">
      <alignment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8" xfId="0" applyFont="1" applyFill="1" applyBorder="1" applyAlignment="1">
      <alignment vertical="center" wrapText="1"/>
    </xf>
    <xf numFmtId="0" fontId="12" fillId="0" borderId="8" xfId="0" applyFont="1" applyFill="1" applyBorder="1" applyAlignment="1">
      <alignment vertical="center" wrapText="1"/>
    </xf>
    <xf numFmtId="0" fontId="15" fillId="0" borderId="1" xfId="0" applyFont="1" applyFill="1" applyBorder="1" applyAlignment="1">
      <alignment horizontal="left" vertical="center" wrapText="1"/>
    </xf>
    <xf numFmtId="0" fontId="13" fillId="0" borderId="8" xfId="0" applyFont="1" applyFill="1" applyBorder="1" applyAlignment="1">
      <alignment vertical="center" wrapText="1"/>
    </xf>
    <xf numFmtId="176" fontId="16" fillId="0" borderId="0" xfId="0" applyNumberFormat="1" applyFont="1" applyFill="1" applyAlignment="1">
      <alignment horizontal="center" vertical="center"/>
    </xf>
    <xf numFmtId="0" fontId="15" fillId="0" borderId="0" xfId="0" applyFont="1" applyFill="1"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20" fillId="1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2" fillId="13" borderId="1" xfId="0" applyFont="1" applyFill="1" applyBorder="1" applyAlignment="1">
      <alignment vertical="center" wrapText="1"/>
    </xf>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2" fillId="14" borderId="2" xfId="0"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21" fillId="0" borderId="2" xfId="0" applyFont="1" applyBorder="1" applyAlignment="1">
      <alignment horizontal="center" vertical="center" wrapText="1"/>
    </xf>
    <xf numFmtId="0" fontId="22" fillId="4"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 fillId="7"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21" fillId="0" borderId="1" xfId="0" applyFont="1" applyBorder="1" applyAlignment="1">
      <alignment vertical="center" wrapText="1"/>
    </xf>
    <xf numFmtId="176" fontId="23" fillId="0" borderId="1" xfId="0" applyNumberFormat="1" applyFont="1" applyFill="1" applyBorder="1" applyAlignment="1">
      <alignment horizontal="center" vertical="center"/>
    </xf>
    <xf numFmtId="176" fontId="24" fillId="4" borderId="1" xfId="0" applyNumberFormat="1" applyFont="1" applyFill="1" applyBorder="1" applyAlignment="1">
      <alignment horizontal="center" vertical="center"/>
    </xf>
    <xf numFmtId="0" fontId="21" fillId="0" borderId="1" xfId="0" applyFont="1" applyBorder="1">
      <alignment vertical="center"/>
    </xf>
    <xf numFmtId="0" fontId="0" fillId="0" borderId="15" xfId="0" applyBorder="1">
      <alignment vertical="center"/>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9" fillId="0" borderId="5" xfId="0" applyFont="1" applyBorder="1">
      <alignment vertical="center"/>
    </xf>
    <xf numFmtId="0" fontId="9" fillId="0" borderId="10" xfId="0" applyFont="1" applyBorder="1">
      <alignment vertical="center"/>
    </xf>
    <xf numFmtId="0" fontId="25" fillId="0" borderId="5" xfId="0" applyFont="1" applyBorder="1">
      <alignment vertical="center"/>
    </xf>
    <xf numFmtId="0" fontId="25" fillId="0" borderId="10" xfId="0" applyFont="1" applyBorder="1">
      <alignment vertical="center"/>
    </xf>
    <xf numFmtId="0" fontId="21" fillId="0" borderId="11" xfId="0" applyFont="1" applyBorder="1">
      <alignment vertical="center"/>
    </xf>
    <xf numFmtId="0" fontId="6" fillId="9" borderId="3" xfId="0" applyFont="1" applyFill="1" applyBorder="1">
      <alignment vertical="center"/>
    </xf>
    <xf numFmtId="0" fontId="4" fillId="10" borderId="8" xfId="0" applyFont="1" applyFill="1" applyBorder="1" applyAlignment="1">
      <alignment horizontal="center" vertical="center" wrapText="1"/>
    </xf>
    <xf numFmtId="0" fontId="4" fillId="15" borderId="1" xfId="0" applyFont="1" applyFill="1" applyBorder="1">
      <alignment vertical="center"/>
    </xf>
    <xf numFmtId="0" fontId="21" fillId="0" borderId="8" xfId="0" applyFont="1" applyBorder="1">
      <alignment vertical="center"/>
    </xf>
    <xf numFmtId="0" fontId="21" fillId="0" borderId="0" xfId="0" applyFont="1">
      <alignment vertical="center"/>
    </xf>
    <xf numFmtId="0" fontId="2" fillId="16" borderId="1" xfId="0" applyFont="1" applyFill="1" applyBorder="1" applyAlignment="1">
      <alignment horizontal="center" vertical="center" wrapText="1"/>
    </xf>
    <xf numFmtId="0" fontId="1" fillId="16"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176" fontId="1" fillId="0" borderId="5" xfId="0" applyNumberFormat="1" applyFont="1" applyFill="1" applyBorder="1" applyAlignment="1">
      <alignment horizontal="center" vertical="center"/>
    </xf>
    <xf numFmtId="0" fontId="2" fillId="16" borderId="1" xfId="0" applyFont="1" applyFill="1" applyBorder="1" applyAlignment="1">
      <alignment vertical="center" wrapText="1"/>
    </xf>
    <xf numFmtId="0" fontId="2" fillId="16" borderId="5" xfId="0" applyFont="1" applyFill="1" applyBorder="1" applyAlignment="1">
      <alignment horizontal="center" vertical="center" wrapText="1"/>
    </xf>
    <xf numFmtId="0" fontId="11" fillId="0" borderId="5" xfId="0" applyFont="1" applyFill="1" applyBorder="1">
      <alignment vertical="center"/>
    </xf>
    <xf numFmtId="0" fontId="2" fillId="0"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176" fontId="1" fillId="0" borderId="8" xfId="0" applyNumberFormat="1" applyFont="1" applyFill="1" applyBorder="1" applyAlignment="1">
      <alignment horizontal="center" vertical="center"/>
    </xf>
    <xf numFmtId="0" fontId="11" fillId="0" borderId="8" xfId="0" applyFont="1" applyFill="1" applyBorder="1">
      <alignment vertical="center"/>
    </xf>
    <xf numFmtId="176" fontId="11" fillId="0" borderId="0" xfId="0" applyNumberFormat="1" applyFont="1" applyFill="1" applyAlignment="1">
      <alignment horizontal="center" vertical="center"/>
    </xf>
    <xf numFmtId="0" fontId="2" fillId="0" borderId="0" xfId="0" applyFont="1" applyAlignment="1">
      <alignment horizontal="right" vertical="center"/>
    </xf>
    <xf numFmtId="0" fontId="9" fillId="0" borderId="0" xfId="0" applyFo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DE322C"/>
      </font>
      <fill>
        <patternFill patternType="solid">
          <fgColor rgb="FFFFE9E8"/>
          <bgColor rgb="FFFFE9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21904761904762" style="52" hidden="1" customWidth="1"/>
    <col min="2" max="2" width="8.43809523809524" style="89" customWidth="1"/>
    <col min="3" max="3" width="15.8857142857143" style="52" customWidth="1"/>
    <col min="4" max="4" width="10.2190476190476" style="52" customWidth="1"/>
    <col min="5" max="5" width="35.8857142857143" style="52" customWidth="1"/>
    <col min="6" max="6" width="8.43809523809524" style="52" customWidth="1"/>
    <col min="7" max="7" width="12" style="52" customWidth="1"/>
    <col min="8" max="8" width="8.43809523809524" style="90" customWidth="1"/>
    <col min="9" max="9" width="8.43809523809524" style="1" customWidth="1"/>
    <col min="10" max="10" width="8.43809523809524" style="2" customWidth="1"/>
    <col min="11" max="11" width="8.43809523809524" style="52" customWidth="1"/>
    <col min="12" max="22" width="13.6666666666667" style="52" customWidth="1"/>
  </cols>
  <sheetData>
    <row r="1" customHeight="1" spans="1:18">
      <c r="A1" s="91" t="s">
        <v>0</v>
      </c>
      <c r="B1" s="92"/>
      <c r="C1" s="4"/>
      <c r="D1" s="4"/>
      <c r="E1" s="4"/>
      <c r="F1" s="4"/>
      <c r="G1" s="4"/>
      <c r="H1" s="15"/>
      <c r="I1" s="15" t="s">
        <v>1</v>
      </c>
      <c r="J1" s="18" t="s">
        <v>2</v>
      </c>
      <c r="K1" s="19" t="s">
        <v>3</v>
      </c>
      <c r="L1" s="20"/>
      <c r="M1" s="20"/>
      <c r="N1" s="20"/>
      <c r="O1" s="20"/>
      <c r="P1" s="111"/>
      <c r="Q1" s="28"/>
      <c r="R1" s="119"/>
    </row>
    <row r="2" s="88" customFormat="1" customHeight="1" spans="1:22">
      <c r="A2" s="93" t="s">
        <v>4</v>
      </c>
      <c r="B2" s="93" t="s">
        <v>5</v>
      </c>
      <c r="C2" s="5" t="s">
        <v>6</v>
      </c>
      <c r="D2" s="6" t="s">
        <v>7</v>
      </c>
      <c r="E2" s="6" t="s">
        <v>8</v>
      </c>
      <c r="F2" s="6" t="s">
        <v>9</v>
      </c>
      <c r="G2" s="6" t="s">
        <v>10</v>
      </c>
      <c r="H2" s="15"/>
      <c r="I2" s="15" t="s">
        <v>11</v>
      </c>
      <c r="J2" s="21" t="s">
        <v>2</v>
      </c>
      <c r="K2" s="22" t="s">
        <v>12</v>
      </c>
      <c r="L2" s="22" t="s">
        <v>13</v>
      </c>
      <c r="M2" s="22" t="s">
        <v>14</v>
      </c>
      <c r="N2" s="29" t="s">
        <v>15</v>
      </c>
      <c r="O2" s="112" t="s">
        <v>16</v>
      </c>
      <c r="P2" s="113" t="s">
        <v>17</v>
      </c>
      <c r="Q2" s="120" t="s">
        <v>18</v>
      </c>
      <c r="R2" s="121" t="s">
        <v>19</v>
      </c>
      <c r="S2" s="89"/>
      <c r="T2" s="89"/>
      <c r="U2" s="89"/>
      <c r="V2" s="89"/>
    </row>
    <row r="3" customHeight="1" spans="1:18">
      <c r="A3" s="35">
        <v>83</v>
      </c>
      <c r="B3" s="8">
        <v>1</v>
      </c>
      <c r="C3" s="94" t="s">
        <v>20</v>
      </c>
      <c r="D3" s="10" t="s">
        <v>21</v>
      </c>
      <c r="E3" s="16" t="s">
        <v>22</v>
      </c>
      <c r="F3" s="10" t="s">
        <v>23</v>
      </c>
      <c r="G3" s="10" t="s">
        <v>24</v>
      </c>
      <c r="H3" s="17" t="s">
        <v>25</v>
      </c>
      <c r="I3" s="17" t="s">
        <v>26</v>
      </c>
      <c r="J3" s="23">
        <f t="shared" ref="J3:J34" si="0">AVERAGE(K3:Q3)</f>
        <v>85.2857142857143</v>
      </c>
      <c r="K3" s="24">
        <v>90</v>
      </c>
      <c r="L3" s="24">
        <v>90</v>
      </c>
      <c r="M3" s="24">
        <v>86</v>
      </c>
      <c r="N3" s="114">
        <v>86</v>
      </c>
      <c r="O3" s="115">
        <v>81</v>
      </c>
      <c r="P3" s="49">
        <v>85</v>
      </c>
      <c r="Q3" s="50">
        <v>79</v>
      </c>
      <c r="R3" s="24"/>
    </row>
    <row r="4" customHeight="1" spans="1:18">
      <c r="A4" s="7">
        <v>38</v>
      </c>
      <c r="B4" s="8">
        <v>3</v>
      </c>
      <c r="C4" s="94" t="s">
        <v>27</v>
      </c>
      <c r="D4" s="10" t="s">
        <v>28</v>
      </c>
      <c r="E4" s="16" t="s">
        <v>29</v>
      </c>
      <c r="F4" s="10" t="s">
        <v>23</v>
      </c>
      <c r="G4" s="10" t="s">
        <v>24</v>
      </c>
      <c r="H4" s="17" t="s">
        <v>30</v>
      </c>
      <c r="I4" s="17" t="s">
        <v>26</v>
      </c>
      <c r="J4" s="23">
        <f t="shared" si="0"/>
        <v>84.4285714285714</v>
      </c>
      <c r="K4" s="24">
        <v>88</v>
      </c>
      <c r="L4" s="24">
        <v>90</v>
      </c>
      <c r="M4" s="24">
        <v>93</v>
      </c>
      <c r="N4" s="114">
        <v>81</v>
      </c>
      <c r="O4" s="115">
        <v>97</v>
      </c>
      <c r="P4" s="49">
        <v>65</v>
      </c>
      <c r="Q4" s="50">
        <v>77</v>
      </c>
      <c r="R4" s="24"/>
    </row>
    <row r="5" customHeight="1" spans="1:18">
      <c r="A5" s="7">
        <v>32</v>
      </c>
      <c r="B5" s="8">
        <v>4</v>
      </c>
      <c r="C5" s="94" t="s">
        <v>31</v>
      </c>
      <c r="D5" s="10" t="s">
        <v>32</v>
      </c>
      <c r="E5" s="16" t="s">
        <v>33</v>
      </c>
      <c r="F5" s="10" t="s">
        <v>23</v>
      </c>
      <c r="G5" s="10" t="s">
        <v>34</v>
      </c>
      <c r="H5" s="17" t="s">
        <v>35</v>
      </c>
      <c r="I5" s="17" t="s">
        <v>26</v>
      </c>
      <c r="J5" s="23">
        <f t="shared" si="0"/>
        <v>83.8571428571429</v>
      </c>
      <c r="K5" s="24">
        <v>89</v>
      </c>
      <c r="L5" s="24">
        <v>79</v>
      </c>
      <c r="M5" s="24">
        <v>95</v>
      </c>
      <c r="N5" s="114">
        <v>73</v>
      </c>
      <c r="O5" s="115">
        <v>95</v>
      </c>
      <c r="P5" s="49">
        <v>84</v>
      </c>
      <c r="Q5" s="50">
        <v>72</v>
      </c>
      <c r="R5" s="24"/>
    </row>
    <row r="6" customHeight="1" spans="1:18">
      <c r="A6" s="7">
        <v>22</v>
      </c>
      <c r="B6" s="8">
        <v>6</v>
      </c>
      <c r="C6" s="94" t="s">
        <v>36</v>
      </c>
      <c r="D6" s="10" t="s">
        <v>37</v>
      </c>
      <c r="E6" s="16" t="s">
        <v>38</v>
      </c>
      <c r="F6" s="10" t="s">
        <v>23</v>
      </c>
      <c r="G6" s="10" t="s">
        <v>39</v>
      </c>
      <c r="H6" s="95" t="s">
        <v>36</v>
      </c>
      <c r="I6" s="17" t="s">
        <v>26</v>
      </c>
      <c r="J6" s="23">
        <f t="shared" si="0"/>
        <v>83.1428571428571</v>
      </c>
      <c r="K6" s="24">
        <v>87</v>
      </c>
      <c r="L6" s="24">
        <v>85</v>
      </c>
      <c r="M6" s="24">
        <v>85</v>
      </c>
      <c r="N6" s="114">
        <v>76</v>
      </c>
      <c r="O6" s="48">
        <v>91</v>
      </c>
      <c r="P6" s="49">
        <v>80</v>
      </c>
      <c r="Q6" s="50">
        <v>78</v>
      </c>
      <c r="R6" s="24"/>
    </row>
    <row r="7" customHeight="1" spans="1:18">
      <c r="A7" s="7">
        <v>43</v>
      </c>
      <c r="B7" s="8">
        <v>8</v>
      </c>
      <c r="C7" s="94" t="s">
        <v>40</v>
      </c>
      <c r="D7" s="10" t="s">
        <v>41</v>
      </c>
      <c r="E7" s="16" t="s">
        <v>42</v>
      </c>
      <c r="F7" s="10" t="s">
        <v>23</v>
      </c>
      <c r="G7" s="10" t="s">
        <v>43</v>
      </c>
      <c r="H7" s="17" t="s">
        <v>44</v>
      </c>
      <c r="I7" s="17" t="s">
        <v>26</v>
      </c>
      <c r="J7" s="23">
        <f t="shared" si="0"/>
        <v>82</v>
      </c>
      <c r="K7" s="24">
        <v>90</v>
      </c>
      <c r="L7" s="24">
        <v>84</v>
      </c>
      <c r="M7" s="24">
        <v>83</v>
      </c>
      <c r="N7" s="114">
        <v>76</v>
      </c>
      <c r="O7" s="115">
        <v>94</v>
      </c>
      <c r="P7" s="49">
        <v>70</v>
      </c>
      <c r="Q7" s="50">
        <v>77</v>
      </c>
      <c r="R7" s="24"/>
    </row>
    <row r="8" customHeight="1" spans="1:18">
      <c r="A8" s="7">
        <v>117</v>
      </c>
      <c r="B8" s="8">
        <v>10</v>
      </c>
      <c r="C8" s="13" t="s">
        <v>45</v>
      </c>
      <c r="D8" s="10" t="s">
        <v>46</v>
      </c>
      <c r="E8" s="16" t="s">
        <v>47</v>
      </c>
      <c r="F8" s="10" t="s">
        <v>23</v>
      </c>
      <c r="G8" s="10" t="s">
        <v>48</v>
      </c>
      <c r="H8" s="17" t="s">
        <v>25</v>
      </c>
      <c r="I8" s="17" t="s">
        <v>26</v>
      </c>
      <c r="J8" s="23">
        <f t="shared" si="0"/>
        <v>81.1428571428571</v>
      </c>
      <c r="K8" s="24">
        <v>83</v>
      </c>
      <c r="L8" s="24">
        <v>85</v>
      </c>
      <c r="M8" s="24">
        <v>87</v>
      </c>
      <c r="N8" s="114">
        <v>91</v>
      </c>
      <c r="O8" s="115">
        <v>70</v>
      </c>
      <c r="P8" s="49">
        <v>77</v>
      </c>
      <c r="Q8" s="50">
        <v>75</v>
      </c>
      <c r="R8" s="24"/>
    </row>
    <row r="9" customHeight="1" spans="1:18">
      <c r="A9" s="7">
        <v>59</v>
      </c>
      <c r="B9" s="8">
        <v>15</v>
      </c>
      <c r="C9" s="94" t="s">
        <v>49</v>
      </c>
      <c r="D9" s="10" t="s">
        <v>50</v>
      </c>
      <c r="E9" s="16" t="s">
        <v>51</v>
      </c>
      <c r="F9" s="10" t="s">
        <v>23</v>
      </c>
      <c r="G9" s="10" t="s">
        <v>39</v>
      </c>
      <c r="H9" s="95" t="s">
        <v>49</v>
      </c>
      <c r="I9" s="17" t="s">
        <v>26</v>
      </c>
      <c r="J9" s="23">
        <f t="shared" si="0"/>
        <v>80</v>
      </c>
      <c r="K9" s="24">
        <v>86</v>
      </c>
      <c r="L9" s="24">
        <v>86</v>
      </c>
      <c r="M9" s="24">
        <v>81</v>
      </c>
      <c r="N9" s="114">
        <v>83</v>
      </c>
      <c r="O9" s="115">
        <v>94</v>
      </c>
      <c r="P9" s="49">
        <v>70</v>
      </c>
      <c r="Q9" s="50">
        <v>60</v>
      </c>
      <c r="R9" s="24"/>
    </row>
    <row r="10" customHeight="1" spans="1:18">
      <c r="A10" s="7">
        <v>82</v>
      </c>
      <c r="B10" s="8">
        <v>16</v>
      </c>
      <c r="C10" s="16" t="s">
        <v>52</v>
      </c>
      <c r="D10" s="10" t="s">
        <v>53</v>
      </c>
      <c r="E10" s="16" t="s">
        <v>54</v>
      </c>
      <c r="F10" s="10" t="s">
        <v>23</v>
      </c>
      <c r="G10" s="10" t="s">
        <v>34</v>
      </c>
      <c r="H10" s="17"/>
      <c r="I10" s="17" t="s">
        <v>26</v>
      </c>
      <c r="J10" s="23">
        <f t="shared" si="0"/>
        <v>80</v>
      </c>
      <c r="K10" s="24">
        <v>85</v>
      </c>
      <c r="L10" s="24">
        <v>86</v>
      </c>
      <c r="M10" s="24">
        <v>91</v>
      </c>
      <c r="N10" s="114">
        <v>75</v>
      </c>
      <c r="O10" s="115">
        <v>82</v>
      </c>
      <c r="P10" s="49">
        <v>66</v>
      </c>
      <c r="Q10" s="50">
        <v>75</v>
      </c>
      <c r="R10" s="24"/>
    </row>
    <row r="11" customHeight="1" spans="1:18">
      <c r="A11" s="7">
        <v>100</v>
      </c>
      <c r="B11" s="8">
        <v>17</v>
      </c>
      <c r="C11" s="16" t="s">
        <v>55</v>
      </c>
      <c r="D11" s="10" t="s">
        <v>56</v>
      </c>
      <c r="E11" s="16" t="s">
        <v>57</v>
      </c>
      <c r="F11" s="10" t="s">
        <v>23</v>
      </c>
      <c r="G11" s="10" t="s">
        <v>48</v>
      </c>
      <c r="H11" s="17"/>
      <c r="I11" s="17" t="s">
        <v>26</v>
      </c>
      <c r="J11" s="23">
        <f t="shared" si="0"/>
        <v>79.8571428571429</v>
      </c>
      <c r="K11" s="24">
        <v>85</v>
      </c>
      <c r="L11" s="24">
        <v>88</v>
      </c>
      <c r="M11" s="24">
        <v>85</v>
      </c>
      <c r="N11" s="114">
        <v>70</v>
      </c>
      <c r="O11" s="115">
        <v>81</v>
      </c>
      <c r="P11" s="49">
        <v>67</v>
      </c>
      <c r="Q11" s="50">
        <v>83</v>
      </c>
      <c r="R11" s="24"/>
    </row>
    <row r="12" customHeight="1" spans="1:18">
      <c r="A12" s="7">
        <v>56</v>
      </c>
      <c r="B12" s="8">
        <v>22</v>
      </c>
      <c r="C12" s="16" t="s">
        <v>58</v>
      </c>
      <c r="D12" s="10" t="s">
        <v>59</v>
      </c>
      <c r="E12" s="16" t="s">
        <v>60</v>
      </c>
      <c r="F12" s="10" t="s">
        <v>23</v>
      </c>
      <c r="G12" s="10" t="s">
        <v>39</v>
      </c>
      <c r="H12" s="17"/>
      <c r="I12" s="17" t="s">
        <v>26</v>
      </c>
      <c r="J12" s="23">
        <f t="shared" si="0"/>
        <v>79.4285714285714</v>
      </c>
      <c r="K12" s="24">
        <v>79</v>
      </c>
      <c r="L12" s="24">
        <v>84</v>
      </c>
      <c r="M12" s="24">
        <v>87</v>
      </c>
      <c r="N12" s="114">
        <v>83</v>
      </c>
      <c r="O12" s="115">
        <v>89</v>
      </c>
      <c r="P12" s="49">
        <v>73</v>
      </c>
      <c r="Q12" s="50">
        <v>61</v>
      </c>
      <c r="R12" s="24"/>
    </row>
    <row r="13" customHeight="1" spans="1:18">
      <c r="A13" s="7"/>
      <c r="B13" s="10">
        <v>24</v>
      </c>
      <c r="C13" s="16" t="s">
        <v>61</v>
      </c>
      <c r="D13" s="10" t="s">
        <v>62</v>
      </c>
      <c r="E13" s="16" t="s">
        <v>63</v>
      </c>
      <c r="F13" s="10" t="s">
        <v>23</v>
      </c>
      <c r="G13" s="10" t="s">
        <v>39</v>
      </c>
      <c r="H13" s="17"/>
      <c r="I13" s="17" t="s">
        <v>26</v>
      </c>
      <c r="J13" s="26">
        <f t="shared" si="0"/>
        <v>79.2857142857143</v>
      </c>
      <c r="K13" s="24">
        <v>81</v>
      </c>
      <c r="L13" s="24">
        <v>86</v>
      </c>
      <c r="M13" s="24">
        <v>84</v>
      </c>
      <c r="N13" s="114">
        <v>76</v>
      </c>
      <c r="O13" s="115">
        <v>80</v>
      </c>
      <c r="P13" s="49">
        <v>72</v>
      </c>
      <c r="Q13" s="50">
        <v>76</v>
      </c>
      <c r="R13" s="24"/>
    </row>
    <row r="14" customHeight="1" spans="1:18">
      <c r="A14" s="7">
        <v>51</v>
      </c>
      <c r="B14" s="10">
        <v>25</v>
      </c>
      <c r="C14" s="16" t="s">
        <v>64</v>
      </c>
      <c r="D14" s="10" t="s">
        <v>65</v>
      </c>
      <c r="E14" s="16" t="s">
        <v>66</v>
      </c>
      <c r="F14" s="10" t="s">
        <v>23</v>
      </c>
      <c r="G14" s="10" t="s">
        <v>34</v>
      </c>
      <c r="H14" s="17"/>
      <c r="I14" s="17" t="s">
        <v>26</v>
      </c>
      <c r="J14" s="26">
        <f t="shared" si="0"/>
        <v>79.1428571428571</v>
      </c>
      <c r="K14" s="24">
        <v>82</v>
      </c>
      <c r="L14" s="24">
        <v>91</v>
      </c>
      <c r="M14" s="24">
        <v>87</v>
      </c>
      <c r="N14" s="114">
        <v>50</v>
      </c>
      <c r="O14" s="115">
        <v>92</v>
      </c>
      <c r="P14" s="49">
        <v>75</v>
      </c>
      <c r="Q14" s="50">
        <v>77</v>
      </c>
      <c r="R14" s="24"/>
    </row>
    <row r="15" customHeight="1" spans="1:18">
      <c r="A15" s="7">
        <v>55</v>
      </c>
      <c r="B15" s="10">
        <v>26</v>
      </c>
      <c r="C15" s="16" t="s">
        <v>67</v>
      </c>
      <c r="D15" s="10" t="s">
        <v>68</v>
      </c>
      <c r="E15" s="16" t="s">
        <v>69</v>
      </c>
      <c r="F15" s="10" t="s">
        <v>23</v>
      </c>
      <c r="G15" s="10" t="s">
        <v>70</v>
      </c>
      <c r="H15" s="17"/>
      <c r="I15" s="17" t="s">
        <v>26</v>
      </c>
      <c r="J15" s="26">
        <f t="shared" si="0"/>
        <v>78.8571428571429</v>
      </c>
      <c r="K15" s="24">
        <v>83</v>
      </c>
      <c r="L15" s="24">
        <v>85</v>
      </c>
      <c r="M15" s="24">
        <v>85</v>
      </c>
      <c r="N15" s="114">
        <v>48</v>
      </c>
      <c r="O15" s="115">
        <v>94</v>
      </c>
      <c r="P15" s="49">
        <v>77</v>
      </c>
      <c r="Q15" s="50">
        <v>80</v>
      </c>
      <c r="R15" s="24"/>
    </row>
    <row r="16" customHeight="1" spans="1:18">
      <c r="A16" s="7">
        <v>58</v>
      </c>
      <c r="B16" s="10">
        <v>27</v>
      </c>
      <c r="C16" s="16" t="s">
        <v>71</v>
      </c>
      <c r="D16" s="10" t="s">
        <v>72</v>
      </c>
      <c r="E16" s="16" t="s">
        <v>73</v>
      </c>
      <c r="F16" s="10" t="s">
        <v>23</v>
      </c>
      <c r="G16" s="10" t="s">
        <v>34</v>
      </c>
      <c r="H16" s="17"/>
      <c r="I16" s="17" t="s">
        <v>26</v>
      </c>
      <c r="J16" s="26">
        <f t="shared" si="0"/>
        <v>78.8571428571429</v>
      </c>
      <c r="K16" s="24">
        <v>82</v>
      </c>
      <c r="L16" s="24">
        <v>87</v>
      </c>
      <c r="M16" s="24">
        <v>84</v>
      </c>
      <c r="N16" s="114">
        <v>58</v>
      </c>
      <c r="O16" s="115">
        <v>92</v>
      </c>
      <c r="P16" s="49">
        <v>72</v>
      </c>
      <c r="Q16" s="50">
        <v>77</v>
      </c>
      <c r="R16" s="24"/>
    </row>
    <row r="17" customHeight="1" spans="1:18">
      <c r="A17" s="7">
        <v>88</v>
      </c>
      <c r="B17" s="10">
        <v>28</v>
      </c>
      <c r="C17" s="16" t="s">
        <v>74</v>
      </c>
      <c r="D17" s="10" t="s">
        <v>75</v>
      </c>
      <c r="E17" s="16" t="s">
        <v>76</v>
      </c>
      <c r="F17" s="10" t="s">
        <v>23</v>
      </c>
      <c r="G17" s="10" t="s">
        <v>34</v>
      </c>
      <c r="H17" s="17"/>
      <c r="I17" s="17" t="s">
        <v>26</v>
      </c>
      <c r="J17" s="26">
        <f t="shared" si="0"/>
        <v>78.8571428571429</v>
      </c>
      <c r="K17" s="24">
        <v>83</v>
      </c>
      <c r="L17" s="24">
        <v>86</v>
      </c>
      <c r="M17" s="24">
        <v>87</v>
      </c>
      <c r="N17" s="114">
        <v>66</v>
      </c>
      <c r="O17" s="115">
        <v>76</v>
      </c>
      <c r="P17" s="49">
        <v>83</v>
      </c>
      <c r="Q17" s="50">
        <v>71</v>
      </c>
      <c r="R17" s="24"/>
    </row>
    <row r="18" customHeight="1" spans="1:18">
      <c r="A18" s="7">
        <v>123</v>
      </c>
      <c r="B18" s="10">
        <v>29</v>
      </c>
      <c r="C18" s="16" t="s">
        <v>77</v>
      </c>
      <c r="D18" s="10" t="s">
        <v>78</v>
      </c>
      <c r="E18" s="16" t="s">
        <v>79</v>
      </c>
      <c r="F18" s="10" t="s">
        <v>23</v>
      </c>
      <c r="G18" s="10" t="s">
        <v>34</v>
      </c>
      <c r="H18" s="17"/>
      <c r="I18" s="17" t="s">
        <v>26</v>
      </c>
      <c r="J18" s="26">
        <f t="shared" si="0"/>
        <v>78.7142857142857</v>
      </c>
      <c r="K18" s="24">
        <v>88</v>
      </c>
      <c r="L18" s="24">
        <v>89</v>
      </c>
      <c r="M18" s="24">
        <v>76</v>
      </c>
      <c r="N18" s="114">
        <v>75</v>
      </c>
      <c r="O18" s="115">
        <v>80</v>
      </c>
      <c r="P18" s="49">
        <v>72</v>
      </c>
      <c r="Q18" s="50">
        <v>71</v>
      </c>
      <c r="R18" s="24"/>
    </row>
    <row r="19" customHeight="1" spans="1:18">
      <c r="A19" s="7">
        <v>42</v>
      </c>
      <c r="B19" s="10">
        <v>32</v>
      </c>
      <c r="C19" s="16" t="s">
        <v>80</v>
      </c>
      <c r="D19" s="10" t="s">
        <v>81</v>
      </c>
      <c r="E19" s="16" t="s">
        <v>82</v>
      </c>
      <c r="F19" s="10" t="s">
        <v>23</v>
      </c>
      <c r="G19" s="10" t="s">
        <v>34</v>
      </c>
      <c r="H19" s="17"/>
      <c r="I19" s="17" t="s">
        <v>26</v>
      </c>
      <c r="J19" s="26">
        <f t="shared" si="0"/>
        <v>78.4285714285714</v>
      </c>
      <c r="K19" s="24">
        <v>83</v>
      </c>
      <c r="L19" s="24">
        <v>86</v>
      </c>
      <c r="M19" s="24">
        <v>81</v>
      </c>
      <c r="N19" s="114">
        <v>60</v>
      </c>
      <c r="O19" s="115">
        <v>92</v>
      </c>
      <c r="P19" s="49">
        <v>71</v>
      </c>
      <c r="Q19" s="50">
        <v>76</v>
      </c>
      <c r="R19" s="24"/>
    </row>
    <row r="20" customHeight="1" spans="1:18">
      <c r="A20" s="7">
        <v>64</v>
      </c>
      <c r="B20" s="10">
        <v>33</v>
      </c>
      <c r="C20" s="16" t="s">
        <v>83</v>
      </c>
      <c r="D20" s="10" t="s">
        <v>84</v>
      </c>
      <c r="E20" s="16" t="s">
        <v>85</v>
      </c>
      <c r="F20" s="10" t="s">
        <v>23</v>
      </c>
      <c r="G20" s="10" t="s">
        <v>43</v>
      </c>
      <c r="H20" s="17"/>
      <c r="I20" s="17" t="s">
        <v>26</v>
      </c>
      <c r="J20" s="26">
        <f t="shared" si="0"/>
        <v>78.1428571428571</v>
      </c>
      <c r="K20" s="24">
        <v>83</v>
      </c>
      <c r="L20" s="24">
        <v>86</v>
      </c>
      <c r="M20" s="24">
        <v>84</v>
      </c>
      <c r="N20" s="114">
        <v>71</v>
      </c>
      <c r="O20" s="115">
        <v>95</v>
      </c>
      <c r="P20" s="49">
        <v>67</v>
      </c>
      <c r="Q20" s="50">
        <v>61</v>
      </c>
      <c r="R20" s="24"/>
    </row>
    <row r="21" customHeight="1" spans="1:18">
      <c r="A21" s="7">
        <v>84</v>
      </c>
      <c r="B21" s="10">
        <v>34</v>
      </c>
      <c r="C21" s="16" t="s">
        <v>20</v>
      </c>
      <c r="D21" s="10" t="s">
        <v>21</v>
      </c>
      <c r="E21" s="16" t="s">
        <v>86</v>
      </c>
      <c r="F21" s="10" t="s">
        <v>23</v>
      </c>
      <c r="G21" s="10" t="s">
        <v>39</v>
      </c>
      <c r="H21" s="17"/>
      <c r="I21" s="17" t="s">
        <v>26</v>
      </c>
      <c r="J21" s="26">
        <f t="shared" si="0"/>
        <v>78.1428571428571</v>
      </c>
      <c r="K21" s="24">
        <v>79</v>
      </c>
      <c r="L21" s="24">
        <v>87</v>
      </c>
      <c r="M21" s="24">
        <v>80</v>
      </c>
      <c r="N21" s="114">
        <v>64</v>
      </c>
      <c r="O21" s="115">
        <v>79</v>
      </c>
      <c r="P21" s="49">
        <v>83</v>
      </c>
      <c r="Q21" s="50">
        <v>75</v>
      </c>
      <c r="R21" s="24"/>
    </row>
    <row r="22" customHeight="1" spans="1:18">
      <c r="A22" s="7">
        <v>111</v>
      </c>
      <c r="B22" s="10">
        <v>35</v>
      </c>
      <c r="C22" s="16" t="s">
        <v>87</v>
      </c>
      <c r="D22" s="10" t="s">
        <v>88</v>
      </c>
      <c r="E22" s="16" t="s">
        <v>89</v>
      </c>
      <c r="F22" s="10" t="s">
        <v>23</v>
      </c>
      <c r="G22" s="10" t="s">
        <v>39</v>
      </c>
      <c r="H22" s="17"/>
      <c r="I22" s="17" t="s">
        <v>26</v>
      </c>
      <c r="J22" s="26">
        <f t="shared" si="0"/>
        <v>77.7142857142857</v>
      </c>
      <c r="K22" s="24">
        <v>80</v>
      </c>
      <c r="L22" s="24">
        <v>84</v>
      </c>
      <c r="M22" s="24">
        <v>86</v>
      </c>
      <c r="N22" s="114">
        <v>84</v>
      </c>
      <c r="O22" s="115">
        <v>71</v>
      </c>
      <c r="P22" s="49">
        <v>63</v>
      </c>
      <c r="Q22" s="50">
        <v>76</v>
      </c>
      <c r="R22" s="24"/>
    </row>
    <row r="23" customHeight="1" spans="1:18">
      <c r="A23" s="7">
        <v>118</v>
      </c>
      <c r="B23" s="10">
        <v>38</v>
      </c>
      <c r="C23" s="16" t="s">
        <v>45</v>
      </c>
      <c r="D23" s="10" t="s">
        <v>90</v>
      </c>
      <c r="E23" s="16" t="s">
        <v>91</v>
      </c>
      <c r="F23" s="10" t="s">
        <v>23</v>
      </c>
      <c r="G23" s="10" t="s">
        <v>24</v>
      </c>
      <c r="H23" s="17"/>
      <c r="I23" s="17" t="s">
        <v>26</v>
      </c>
      <c r="J23" s="26">
        <f t="shared" si="0"/>
        <v>77.4285714285714</v>
      </c>
      <c r="K23" s="24">
        <v>79</v>
      </c>
      <c r="L23" s="24">
        <v>84</v>
      </c>
      <c r="M23" s="24">
        <v>83</v>
      </c>
      <c r="N23" s="114">
        <v>73</v>
      </c>
      <c r="O23" s="115">
        <v>72</v>
      </c>
      <c r="P23" s="49">
        <v>71</v>
      </c>
      <c r="Q23" s="50">
        <v>80</v>
      </c>
      <c r="R23" s="24"/>
    </row>
    <row r="24" customHeight="1" spans="1:18">
      <c r="A24" s="7">
        <v>91</v>
      </c>
      <c r="B24" s="10">
        <v>40</v>
      </c>
      <c r="C24" s="16" t="s">
        <v>92</v>
      </c>
      <c r="D24" s="10" t="s">
        <v>93</v>
      </c>
      <c r="E24" s="16" t="s">
        <v>94</v>
      </c>
      <c r="F24" s="10" t="s">
        <v>23</v>
      </c>
      <c r="G24" s="10" t="s">
        <v>70</v>
      </c>
      <c r="H24" s="17"/>
      <c r="I24" s="17" t="s">
        <v>26</v>
      </c>
      <c r="J24" s="26">
        <f t="shared" si="0"/>
        <v>77.2857142857143</v>
      </c>
      <c r="K24" s="24">
        <v>80</v>
      </c>
      <c r="L24" s="24">
        <v>87</v>
      </c>
      <c r="M24" s="24">
        <v>84</v>
      </c>
      <c r="N24" s="114">
        <v>80</v>
      </c>
      <c r="O24" s="115">
        <v>68</v>
      </c>
      <c r="P24" s="49">
        <v>70</v>
      </c>
      <c r="Q24" s="50">
        <v>72</v>
      </c>
      <c r="R24" s="24"/>
    </row>
    <row r="25" customHeight="1" spans="1:18">
      <c r="A25" s="7">
        <v>99</v>
      </c>
      <c r="B25" s="10">
        <v>41</v>
      </c>
      <c r="C25" s="16" t="s">
        <v>95</v>
      </c>
      <c r="D25" s="10" t="s">
        <v>96</v>
      </c>
      <c r="E25" s="16" t="s">
        <v>97</v>
      </c>
      <c r="F25" s="10" t="s">
        <v>23</v>
      </c>
      <c r="G25" s="10" t="s">
        <v>34</v>
      </c>
      <c r="H25" s="17"/>
      <c r="I25" s="17" t="s">
        <v>26</v>
      </c>
      <c r="J25" s="26">
        <f t="shared" si="0"/>
        <v>77.2857142857143</v>
      </c>
      <c r="K25" s="24">
        <v>83</v>
      </c>
      <c r="L25" s="24">
        <v>85</v>
      </c>
      <c r="M25" s="24">
        <v>82</v>
      </c>
      <c r="N25" s="114">
        <v>59</v>
      </c>
      <c r="O25" s="115">
        <v>80</v>
      </c>
      <c r="P25" s="49">
        <v>77</v>
      </c>
      <c r="Q25" s="50">
        <v>75</v>
      </c>
      <c r="R25" s="24"/>
    </row>
    <row r="26" customHeight="1" spans="1:18">
      <c r="A26" s="7">
        <v>110</v>
      </c>
      <c r="B26" s="13">
        <v>42</v>
      </c>
      <c r="C26" s="16" t="s">
        <v>98</v>
      </c>
      <c r="D26" s="10" t="s">
        <v>99</v>
      </c>
      <c r="E26" s="16" t="s">
        <v>100</v>
      </c>
      <c r="F26" s="10" t="s">
        <v>23</v>
      </c>
      <c r="G26" s="10" t="s">
        <v>48</v>
      </c>
      <c r="H26" s="17"/>
      <c r="I26" s="17" t="s">
        <v>26</v>
      </c>
      <c r="J26" s="26">
        <f t="shared" si="0"/>
        <v>77.1428571428571</v>
      </c>
      <c r="K26" s="24">
        <v>78</v>
      </c>
      <c r="L26" s="24">
        <v>86</v>
      </c>
      <c r="M26" s="24">
        <v>84</v>
      </c>
      <c r="N26" s="114">
        <v>85</v>
      </c>
      <c r="O26" s="115">
        <v>67</v>
      </c>
      <c r="P26" s="49">
        <v>69</v>
      </c>
      <c r="Q26" s="50">
        <v>71</v>
      </c>
      <c r="R26" s="24"/>
    </row>
    <row r="27" ht="24" spans="1:18">
      <c r="A27" s="7">
        <v>6</v>
      </c>
      <c r="B27" s="13">
        <v>43</v>
      </c>
      <c r="C27" s="95" t="s">
        <v>101</v>
      </c>
      <c r="D27" s="10" t="s">
        <v>102</v>
      </c>
      <c r="E27" s="16" t="s">
        <v>103</v>
      </c>
      <c r="F27" s="10" t="s">
        <v>23</v>
      </c>
      <c r="G27" s="10" t="s">
        <v>43</v>
      </c>
      <c r="H27" s="17"/>
      <c r="I27" s="17" t="s">
        <v>26</v>
      </c>
      <c r="J27" s="26">
        <f t="shared" si="0"/>
        <v>77</v>
      </c>
      <c r="K27" s="24">
        <v>91</v>
      </c>
      <c r="L27" s="24">
        <v>88</v>
      </c>
      <c r="M27" s="24">
        <v>80</v>
      </c>
      <c r="N27" s="114">
        <v>44</v>
      </c>
      <c r="O27" s="48">
        <v>77</v>
      </c>
      <c r="P27" s="49">
        <v>83</v>
      </c>
      <c r="Q27" s="50">
        <v>76</v>
      </c>
      <c r="R27" s="24"/>
    </row>
    <row r="28" ht="36" spans="1:18">
      <c r="A28" s="7">
        <v>72</v>
      </c>
      <c r="B28" s="8">
        <v>2</v>
      </c>
      <c r="C28" s="96" t="s">
        <v>104</v>
      </c>
      <c r="D28" s="10" t="s">
        <v>105</v>
      </c>
      <c r="E28" s="16" t="s">
        <v>106</v>
      </c>
      <c r="F28" s="10" t="s">
        <v>107</v>
      </c>
      <c r="G28" s="10" t="s">
        <v>108</v>
      </c>
      <c r="H28" s="17" t="s">
        <v>109</v>
      </c>
      <c r="I28" s="17" t="s">
        <v>110</v>
      </c>
      <c r="J28" s="23">
        <f t="shared" si="0"/>
        <v>84.8571428571429</v>
      </c>
      <c r="K28" s="24">
        <v>85</v>
      </c>
      <c r="L28" s="24">
        <v>89</v>
      </c>
      <c r="M28" s="24">
        <v>81</v>
      </c>
      <c r="N28" s="114">
        <v>89</v>
      </c>
      <c r="O28" s="115">
        <v>96</v>
      </c>
      <c r="P28" s="49">
        <v>76</v>
      </c>
      <c r="Q28" s="50">
        <v>78</v>
      </c>
      <c r="R28" s="24"/>
    </row>
    <row r="29" ht="36" spans="1:18">
      <c r="A29" s="7">
        <v>52</v>
      </c>
      <c r="B29" s="8">
        <v>5</v>
      </c>
      <c r="C29" s="16" t="s">
        <v>111</v>
      </c>
      <c r="D29" s="10" t="s">
        <v>112</v>
      </c>
      <c r="E29" s="16" t="s">
        <v>113</v>
      </c>
      <c r="F29" s="10" t="s">
        <v>23</v>
      </c>
      <c r="G29" s="10" t="s">
        <v>24</v>
      </c>
      <c r="H29" s="17" t="s">
        <v>114</v>
      </c>
      <c r="I29" s="17" t="s">
        <v>110</v>
      </c>
      <c r="J29" s="23">
        <f t="shared" si="0"/>
        <v>83.5714285714286</v>
      </c>
      <c r="K29" s="24">
        <v>85</v>
      </c>
      <c r="L29" s="24">
        <v>87</v>
      </c>
      <c r="M29" s="24">
        <v>86</v>
      </c>
      <c r="N29" s="114">
        <v>84</v>
      </c>
      <c r="O29" s="115">
        <v>96</v>
      </c>
      <c r="P29" s="49">
        <v>76</v>
      </c>
      <c r="Q29" s="50">
        <v>71</v>
      </c>
      <c r="R29" s="24"/>
    </row>
    <row r="30" ht="48" spans="1:18">
      <c r="A30" s="97">
        <v>124</v>
      </c>
      <c r="B30" s="8">
        <v>7</v>
      </c>
      <c r="C30" s="98" t="s">
        <v>115</v>
      </c>
      <c r="D30" s="99" t="s">
        <v>116</v>
      </c>
      <c r="E30" s="98" t="s">
        <v>117</v>
      </c>
      <c r="F30" s="99"/>
      <c r="G30" s="99" t="s">
        <v>34</v>
      </c>
      <c r="H30" s="98" t="s">
        <v>115</v>
      </c>
      <c r="I30" s="17" t="s">
        <v>110</v>
      </c>
      <c r="J30" s="23">
        <f t="shared" si="0"/>
        <v>82.5714285714286</v>
      </c>
      <c r="K30" s="24">
        <v>83</v>
      </c>
      <c r="L30" s="24">
        <v>87</v>
      </c>
      <c r="M30" s="24">
        <v>81</v>
      </c>
      <c r="N30" s="114">
        <v>91</v>
      </c>
      <c r="O30" s="115">
        <v>82</v>
      </c>
      <c r="P30" s="49">
        <v>70</v>
      </c>
      <c r="Q30" s="50">
        <v>84</v>
      </c>
      <c r="R30" s="24" t="s">
        <v>118</v>
      </c>
    </row>
    <row r="31" ht="13.5" spans="1:18">
      <c r="A31" s="7">
        <v>28</v>
      </c>
      <c r="B31" s="8">
        <v>9</v>
      </c>
      <c r="C31" s="96" t="s">
        <v>119</v>
      </c>
      <c r="D31" s="10" t="s">
        <v>120</v>
      </c>
      <c r="E31" s="16" t="s">
        <v>121</v>
      </c>
      <c r="F31" s="10" t="s">
        <v>107</v>
      </c>
      <c r="G31" s="10" t="s">
        <v>108</v>
      </c>
      <c r="H31" s="17" t="s">
        <v>119</v>
      </c>
      <c r="I31" s="17" t="s">
        <v>110</v>
      </c>
      <c r="J31" s="23">
        <f t="shared" si="0"/>
        <v>81.1428571428571</v>
      </c>
      <c r="K31" s="24">
        <v>78</v>
      </c>
      <c r="L31" s="24">
        <v>85</v>
      </c>
      <c r="M31" s="24">
        <v>84</v>
      </c>
      <c r="N31" s="114">
        <v>77</v>
      </c>
      <c r="O31" s="115">
        <v>96</v>
      </c>
      <c r="P31" s="49">
        <v>76</v>
      </c>
      <c r="Q31" s="50">
        <v>72</v>
      </c>
      <c r="R31" s="24"/>
    </row>
    <row r="32" ht="36" spans="1:18">
      <c r="A32" s="7">
        <v>49</v>
      </c>
      <c r="B32" s="8">
        <v>11</v>
      </c>
      <c r="C32" s="96" t="s">
        <v>122</v>
      </c>
      <c r="D32" s="10" t="s">
        <v>123</v>
      </c>
      <c r="E32" s="16" t="s">
        <v>124</v>
      </c>
      <c r="F32" s="10" t="s">
        <v>107</v>
      </c>
      <c r="G32" s="10" t="s">
        <v>108</v>
      </c>
      <c r="H32" s="17" t="s">
        <v>125</v>
      </c>
      <c r="I32" s="17" t="s">
        <v>110</v>
      </c>
      <c r="J32" s="23">
        <f t="shared" si="0"/>
        <v>80.7142857142857</v>
      </c>
      <c r="K32" s="24">
        <v>87</v>
      </c>
      <c r="L32" s="24">
        <v>85</v>
      </c>
      <c r="M32" s="24">
        <v>86</v>
      </c>
      <c r="N32" s="114">
        <v>77</v>
      </c>
      <c r="O32" s="115">
        <v>95</v>
      </c>
      <c r="P32" s="49">
        <v>72</v>
      </c>
      <c r="Q32" s="50">
        <v>63</v>
      </c>
      <c r="R32" s="24"/>
    </row>
    <row r="33" ht="24" spans="1:18">
      <c r="A33" s="7">
        <v>126</v>
      </c>
      <c r="B33" s="8">
        <v>12</v>
      </c>
      <c r="C33" s="16" t="s">
        <v>126</v>
      </c>
      <c r="D33" s="10" t="s">
        <v>127</v>
      </c>
      <c r="E33" s="16" t="s">
        <v>128</v>
      </c>
      <c r="F33" s="10" t="s">
        <v>23</v>
      </c>
      <c r="G33" s="10" t="s">
        <v>129</v>
      </c>
      <c r="H33" s="17" t="s">
        <v>130</v>
      </c>
      <c r="I33" s="17" t="s">
        <v>110</v>
      </c>
      <c r="J33" s="23">
        <f t="shared" si="0"/>
        <v>80.5714285714286</v>
      </c>
      <c r="K33" s="24">
        <v>79</v>
      </c>
      <c r="L33" s="24">
        <v>87</v>
      </c>
      <c r="M33" s="24">
        <v>88</v>
      </c>
      <c r="N33" s="114">
        <v>80</v>
      </c>
      <c r="O33" s="115">
        <v>85</v>
      </c>
      <c r="P33" s="49">
        <v>74</v>
      </c>
      <c r="Q33" s="50">
        <v>71</v>
      </c>
      <c r="R33" s="24"/>
    </row>
    <row r="34" ht="24" spans="1:18">
      <c r="A34" s="7">
        <v>128</v>
      </c>
      <c r="B34" s="8">
        <v>13</v>
      </c>
      <c r="C34" s="96" t="s">
        <v>131</v>
      </c>
      <c r="D34" s="10" t="s">
        <v>132</v>
      </c>
      <c r="E34" s="16" t="s">
        <v>133</v>
      </c>
      <c r="F34" s="10" t="s">
        <v>107</v>
      </c>
      <c r="G34" s="10" t="s">
        <v>134</v>
      </c>
      <c r="H34" s="106" t="s">
        <v>135</v>
      </c>
      <c r="I34" s="17" t="s">
        <v>110</v>
      </c>
      <c r="J34" s="23">
        <f t="shared" si="0"/>
        <v>80.5714285714286</v>
      </c>
      <c r="K34" s="24">
        <v>82</v>
      </c>
      <c r="L34" s="24">
        <v>85</v>
      </c>
      <c r="M34" s="24">
        <v>82</v>
      </c>
      <c r="N34" s="114">
        <v>85</v>
      </c>
      <c r="O34" s="115">
        <v>79</v>
      </c>
      <c r="P34" s="49">
        <v>80</v>
      </c>
      <c r="Q34" s="50">
        <v>71</v>
      </c>
      <c r="R34" s="24"/>
    </row>
    <row r="35" ht="36" spans="1:18">
      <c r="A35" s="7">
        <v>53</v>
      </c>
      <c r="B35" s="8">
        <v>14</v>
      </c>
      <c r="C35" s="16" t="s">
        <v>136</v>
      </c>
      <c r="D35" s="10" t="s">
        <v>137</v>
      </c>
      <c r="E35" s="16" t="s">
        <v>138</v>
      </c>
      <c r="F35" s="16" t="s">
        <v>23</v>
      </c>
      <c r="G35" s="10" t="s">
        <v>34</v>
      </c>
      <c r="H35" s="17" t="s">
        <v>114</v>
      </c>
      <c r="I35" s="17" t="s">
        <v>110</v>
      </c>
      <c r="J35" s="23">
        <f t="shared" ref="J35:J66" si="1">AVERAGE(K35:Q35)</f>
        <v>80</v>
      </c>
      <c r="K35" s="24">
        <v>86</v>
      </c>
      <c r="L35" s="24">
        <v>87</v>
      </c>
      <c r="M35" s="24">
        <v>79</v>
      </c>
      <c r="N35" s="114">
        <v>63</v>
      </c>
      <c r="O35" s="115">
        <v>96</v>
      </c>
      <c r="P35" s="49">
        <v>73</v>
      </c>
      <c r="Q35" s="50">
        <v>76</v>
      </c>
      <c r="R35" s="24"/>
    </row>
    <row r="36" ht="24" spans="1:22">
      <c r="A36" s="100">
        <v>41</v>
      </c>
      <c r="B36" s="101">
        <v>18</v>
      </c>
      <c r="C36" s="102" t="s">
        <v>139</v>
      </c>
      <c r="D36" s="103" t="s">
        <v>140</v>
      </c>
      <c r="E36" s="107" t="s">
        <v>141</v>
      </c>
      <c r="F36" s="103" t="s">
        <v>142</v>
      </c>
      <c r="G36" s="103" t="s">
        <v>39</v>
      </c>
      <c r="H36" s="108"/>
      <c r="I36" s="108" t="s">
        <v>110</v>
      </c>
      <c r="J36" s="109">
        <f t="shared" si="1"/>
        <v>79.7142857142857</v>
      </c>
      <c r="K36" s="110">
        <v>82</v>
      </c>
      <c r="L36" s="110">
        <v>87</v>
      </c>
      <c r="M36" s="110">
        <v>88</v>
      </c>
      <c r="N36" s="116">
        <v>75</v>
      </c>
      <c r="O36" s="117">
        <v>95</v>
      </c>
      <c r="P36" s="118">
        <v>55</v>
      </c>
      <c r="Q36" s="122">
        <v>76</v>
      </c>
      <c r="R36" s="110"/>
      <c r="S36" s="123"/>
      <c r="T36" s="123"/>
      <c r="U36" s="123"/>
      <c r="V36" s="123"/>
    </row>
    <row r="37" ht="24" spans="1:18">
      <c r="A37" s="7">
        <v>45</v>
      </c>
      <c r="B37" s="8">
        <v>19</v>
      </c>
      <c r="C37" s="96" t="s">
        <v>143</v>
      </c>
      <c r="D37" s="10" t="s">
        <v>144</v>
      </c>
      <c r="E37" s="16" t="s">
        <v>145</v>
      </c>
      <c r="F37" s="10" t="s">
        <v>107</v>
      </c>
      <c r="G37" s="10" t="s">
        <v>146</v>
      </c>
      <c r="H37" s="17" t="s">
        <v>147</v>
      </c>
      <c r="I37" s="17" t="s">
        <v>110</v>
      </c>
      <c r="J37" s="23">
        <f t="shared" si="1"/>
        <v>79.7142857142857</v>
      </c>
      <c r="K37" s="24">
        <v>85</v>
      </c>
      <c r="L37" s="24">
        <v>86</v>
      </c>
      <c r="M37" s="24">
        <v>86</v>
      </c>
      <c r="N37" s="114">
        <v>76</v>
      </c>
      <c r="O37" s="115">
        <v>94</v>
      </c>
      <c r="P37" s="49">
        <v>70</v>
      </c>
      <c r="Q37" s="50">
        <v>61</v>
      </c>
      <c r="R37" s="24"/>
    </row>
    <row r="38" ht="24" spans="1:18">
      <c r="A38" s="7">
        <v>54</v>
      </c>
      <c r="B38" s="8">
        <v>20</v>
      </c>
      <c r="C38" s="16" t="s">
        <v>148</v>
      </c>
      <c r="D38" s="10" t="s">
        <v>149</v>
      </c>
      <c r="E38" s="16" t="s">
        <v>150</v>
      </c>
      <c r="F38" s="10" t="s">
        <v>23</v>
      </c>
      <c r="G38" s="10" t="s">
        <v>34</v>
      </c>
      <c r="H38" s="17" t="s">
        <v>151</v>
      </c>
      <c r="I38" s="17" t="s">
        <v>110</v>
      </c>
      <c r="J38" s="23">
        <f t="shared" si="1"/>
        <v>79.7142857142857</v>
      </c>
      <c r="K38" s="24">
        <v>84</v>
      </c>
      <c r="L38" s="24">
        <v>88</v>
      </c>
      <c r="M38" s="24">
        <v>79</v>
      </c>
      <c r="N38" s="114">
        <v>60</v>
      </c>
      <c r="O38" s="115">
        <v>94</v>
      </c>
      <c r="P38" s="49">
        <v>77</v>
      </c>
      <c r="Q38" s="50">
        <v>76</v>
      </c>
      <c r="R38" s="24"/>
    </row>
    <row r="39" ht="24" spans="1:18">
      <c r="A39" s="7">
        <v>102</v>
      </c>
      <c r="B39" s="8">
        <v>21</v>
      </c>
      <c r="C39" s="96" t="s">
        <v>152</v>
      </c>
      <c r="D39" s="10" t="s">
        <v>153</v>
      </c>
      <c r="E39" s="16" t="s">
        <v>154</v>
      </c>
      <c r="F39" s="10" t="s">
        <v>23</v>
      </c>
      <c r="G39" s="10" t="s">
        <v>39</v>
      </c>
      <c r="H39" s="17" t="s">
        <v>152</v>
      </c>
      <c r="I39" s="17" t="s">
        <v>110</v>
      </c>
      <c r="J39" s="23">
        <f t="shared" si="1"/>
        <v>79.5714285714286</v>
      </c>
      <c r="K39" s="24">
        <v>89</v>
      </c>
      <c r="L39" s="24">
        <v>85</v>
      </c>
      <c r="M39" s="24">
        <v>85</v>
      </c>
      <c r="N39" s="114">
        <v>71</v>
      </c>
      <c r="O39" s="115">
        <v>75</v>
      </c>
      <c r="P39" s="49">
        <v>80</v>
      </c>
      <c r="Q39" s="50">
        <v>72</v>
      </c>
      <c r="R39" s="24"/>
    </row>
    <row r="40" ht="24" spans="1:18">
      <c r="A40" s="7">
        <v>89</v>
      </c>
      <c r="B40" s="10">
        <v>23</v>
      </c>
      <c r="C40" s="96" t="s">
        <v>155</v>
      </c>
      <c r="D40" s="10" t="s">
        <v>156</v>
      </c>
      <c r="E40" s="16" t="s">
        <v>157</v>
      </c>
      <c r="F40" s="10" t="s">
        <v>107</v>
      </c>
      <c r="G40" s="10" t="s">
        <v>39</v>
      </c>
      <c r="H40" s="17" t="s">
        <v>158</v>
      </c>
      <c r="I40" s="17" t="s">
        <v>110</v>
      </c>
      <c r="J40" s="26">
        <f t="shared" si="1"/>
        <v>79.4285714285714</v>
      </c>
      <c r="K40" s="24">
        <v>82</v>
      </c>
      <c r="L40" s="24">
        <v>87</v>
      </c>
      <c r="M40" s="24">
        <v>84</v>
      </c>
      <c r="N40" s="114">
        <v>74</v>
      </c>
      <c r="O40" s="115">
        <v>78</v>
      </c>
      <c r="P40" s="49">
        <v>71</v>
      </c>
      <c r="Q40" s="50">
        <v>80</v>
      </c>
      <c r="R40" s="24"/>
    </row>
    <row r="41" ht="24" spans="1:18">
      <c r="A41" s="7">
        <v>5</v>
      </c>
      <c r="B41" s="13">
        <v>30</v>
      </c>
      <c r="C41" s="96" t="s">
        <v>159</v>
      </c>
      <c r="D41" s="10" t="s">
        <v>160</v>
      </c>
      <c r="E41" s="16" t="s">
        <v>161</v>
      </c>
      <c r="F41" s="10" t="s">
        <v>107</v>
      </c>
      <c r="G41" s="10" t="s">
        <v>48</v>
      </c>
      <c r="H41" s="17" t="s">
        <v>159</v>
      </c>
      <c r="I41" s="17" t="s">
        <v>110</v>
      </c>
      <c r="J41" s="26">
        <f t="shared" si="1"/>
        <v>78.5714285714286</v>
      </c>
      <c r="K41" s="24">
        <v>86</v>
      </c>
      <c r="L41" s="24">
        <v>80</v>
      </c>
      <c r="M41" s="24">
        <v>83</v>
      </c>
      <c r="N41" s="47">
        <v>79</v>
      </c>
      <c r="O41" s="48">
        <v>75</v>
      </c>
      <c r="P41" s="49">
        <v>73</v>
      </c>
      <c r="Q41" s="50">
        <v>74</v>
      </c>
      <c r="R41" s="24"/>
    </row>
    <row r="42" ht="24" spans="1:18">
      <c r="A42" s="7">
        <v>71</v>
      </c>
      <c r="B42" s="10">
        <v>31</v>
      </c>
      <c r="C42" s="16" t="s">
        <v>162</v>
      </c>
      <c r="D42" s="10" t="s">
        <v>163</v>
      </c>
      <c r="E42" s="16" t="s">
        <v>164</v>
      </c>
      <c r="F42" s="10"/>
      <c r="G42" s="10" t="s">
        <v>34</v>
      </c>
      <c r="H42" s="17" t="s">
        <v>162</v>
      </c>
      <c r="I42" s="17" t="s">
        <v>110</v>
      </c>
      <c r="J42" s="26">
        <f t="shared" si="1"/>
        <v>78.5714285714286</v>
      </c>
      <c r="K42" s="24">
        <v>75</v>
      </c>
      <c r="L42" s="24">
        <v>85</v>
      </c>
      <c r="M42" s="24">
        <v>81</v>
      </c>
      <c r="N42" s="114">
        <v>66</v>
      </c>
      <c r="O42" s="115">
        <v>93</v>
      </c>
      <c r="P42" s="49">
        <v>71</v>
      </c>
      <c r="Q42" s="50">
        <v>79</v>
      </c>
      <c r="R42" s="24"/>
    </row>
    <row r="43" ht="24" spans="1:18">
      <c r="A43" s="7">
        <v>4</v>
      </c>
      <c r="B43" s="13">
        <v>36</v>
      </c>
      <c r="C43" s="104" t="s">
        <v>165</v>
      </c>
      <c r="D43" s="10" t="s">
        <v>166</v>
      </c>
      <c r="E43" s="16" t="s">
        <v>167</v>
      </c>
      <c r="F43" s="10" t="s">
        <v>107</v>
      </c>
      <c r="G43" s="10" t="s">
        <v>168</v>
      </c>
      <c r="H43" s="17" t="s">
        <v>165</v>
      </c>
      <c r="I43" s="17" t="s">
        <v>110</v>
      </c>
      <c r="J43" s="26">
        <f t="shared" si="1"/>
        <v>77.5714285714286</v>
      </c>
      <c r="K43" s="24">
        <v>87</v>
      </c>
      <c r="L43" s="24">
        <v>86</v>
      </c>
      <c r="M43" s="24">
        <v>80</v>
      </c>
      <c r="N43" s="114">
        <v>80</v>
      </c>
      <c r="O43" s="48">
        <v>85</v>
      </c>
      <c r="P43" s="49">
        <v>75</v>
      </c>
      <c r="Q43" s="50">
        <v>50</v>
      </c>
      <c r="R43" s="24"/>
    </row>
    <row r="44" ht="24" spans="1:18">
      <c r="A44" s="7">
        <v>76</v>
      </c>
      <c r="B44" s="10">
        <v>37</v>
      </c>
      <c r="C44" s="16" t="s">
        <v>169</v>
      </c>
      <c r="D44" s="10" t="s">
        <v>170</v>
      </c>
      <c r="E44" s="16" t="s">
        <v>171</v>
      </c>
      <c r="F44" s="10" t="s">
        <v>23</v>
      </c>
      <c r="G44" s="10" t="s">
        <v>43</v>
      </c>
      <c r="H44" s="17" t="s">
        <v>169</v>
      </c>
      <c r="I44" s="17" t="s">
        <v>110</v>
      </c>
      <c r="J44" s="26">
        <f t="shared" si="1"/>
        <v>77.4285714285714</v>
      </c>
      <c r="K44" s="24">
        <v>79</v>
      </c>
      <c r="L44" s="24">
        <v>87</v>
      </c>
      <c r="M44" s="24">
        <v>82</v>
      </c>
      <c r="N44" s="114">
        <v>62</v>
      </c>
      <c r="O44" s="115">
        <v>90</v>
      </c>
      <c r="P44" s="49">
        <v>69</v>
      </c>
      <c r="Q44" s="50">
        <v>73</v>
      </c>
      <c r="R44" s="24"/>
    </row>
    <row r="45" ht="24" spans="1:18">
      <c r="A45" s="7">
        <v>13</v>
      </c>
      <c r="B45" s="10">
        <v>39</v>
      </c>
      <c r="C45" s="16" t="s">
        <v>172</v>
      </c>
      <c r="D45" s="10" t="s">
        <v>173</v>
      </c>
      <c r="E45" s="16" t="s">
        <v>174</v>
      </c>
      <c r="F45" s="10" t="s">
        <v>23</v>
      </c>
      <c r="G45" s="10" t="s">
        <v>34</v>
      </c>
      <c r="H45" s="17" t="s">
        <v>172</v>
      </c>
      <c r="I45" s="17" t="s">
        <v>110</v>
      </c>
      <c r="J45" s="26">
        <f t="shared" si="1"/>
        <v>77.2857142857143</v>
      </c>
      <c r="K45" s="24">
        <v>75</v>
      </c>
      <c r="L45" s="24">
        <v>83</v>
      </c>
      <c r="M45" s="24">
        <v>83</v>
      </c>
      <c r="N45" s="114">
        <v>80</v>
      </c>
      <c r="O45" s="48">
        <v>78</v>
      </c>
      <c r="P45" s="49">
        <v>69</v>
      </c>
      <c r="Q45" s="50">
        <v>73</v>
      </c>
      <c r="R45" s="24"/>
    </row>
    <row r="46" ht="24" spans="1:18">
      <c r="A46" s="7">
        <v>14</v>
      </c>
      <c r="B46" s="13">
        <v>44</v>
      </c>
      <c r="C46" s="96" t="s">
        <v>175</v>
      </c>
      <c r="D46" s="10" t="s">
        <v>176</v>
      </c>
      <c r="E46" s="16" t="s">
        <v>177</v>
      </c>
      <c r="F46" s="10" t="s">
        <v>107</v>
      </c>
      <c r="G46" s="10" t="s">
        <v>178</v>
      </c>
      <c r="H46" s="17" t="s">
        <v>175</v>
      </c>
      <c r="I46" s="17" t="s">
        <v>110</v>
      </c>
      <c r="J46" s="26">
        <f t="shared" si="1"/>
        <v>77</v>
      </c>
      <c r="K46" s="24">
        <v>80</v>
      </c>
      <c r="L46" s="24">
        <v>87</v>
      </c>
      <c r="M46" s="24">
        <v>82</v>
      </c>
      <c r="N46" s="114">
        <v>60</v>
      </c>
      <c r="O46" s="48">
        <v>87</v>
      </c>
      <c r="P46" s="49">
        <v>72</v>
      </c>
      <c r="Q46" s="50">
        <v>71</v>
      </c>
      <c r="R46" s="24"/>
    </row>
    <row r="47" ht="24" spans="1:18">
      <c r="A47" s="97">
        <v>81</v>
      </c>
      <c r="B47" s="13">
        <v>111</v>
      </c>
      <c r="C47" s="98" t="s">
        <v>179</v>
      </c>
      <c r="D47" s="99" t="s">
        <v>180</v>
      </c>
      <c r="E47" s="98" t="s">
        <v>181</v>
      </c>
      <c r="F47" s="99" t="s">
        <v>23</v>
      </c>
      <c r="G47" s="99" t="s">
        <v>182</v>
      </c>
      <c r="H47" s="17" t="s">
        <v>179</v>
      </c>
      <c r="I47" s="17" t="s">
        <v>110</v>
      </c>
      <c r="J47" s="26">
        <f t="shared" si="1"/>
        <v>67.8571428571429</v>
      </c>
      <c r="K47" s="24">
        <v>77</v>
      </c>
      <c r="L47" s="24">
        <v>84</v>
      </c>
      <c r="M47" s="24">
        <v>84</v>
      </c>
      <c r="N47" s="114">
        <v>52</v>
      </c>
      <c r="O47" s="115">
        <v>50</v>
      </c>
      <c r="P47" s="49">
        <v>68</v>
      </c>
      <c r="Q47" s="50">
        <v>60</v>
      </c>
      <c r="R47" s="24" t="s">
        <v>118</v>
      </c>
    </row>
    <row r="48" ht="24" spans="1:18">
      <c r="A48" s="7">
        <v>24</v>
      </c>
      <c r="B48" s="10">
        <v>45</v>
      </c>
      <c r="C48" s="16" t="s">
        <v>183</v>
      </c>
      <c r="D48" s="10" t="s">
        <v>184</v>
      </c>
      <c r="E48" s="16" t="s">
        <v>185</v>
      </c>
      <c r="F48" s="10" t="s">
        <v>23</v>
      </c>
      <c r="G48" s="10" t="s">
        <v>129</v>
      </c>
      <c r="H48" s="17"/>
      <c r="I48" s="17"/>
      <c r="J48" s="26">
        <f t="shared" si="1"/>
        <v>77</v>
      </c>
      <c r="K48" s="24">
        <v>80</v>
      </c>
      <c r="L48" s="24">
        <v>83</v>
      </c>
      <c r="M48" s="24">
        <v>84</v>
      </c>
      <c r="N48" s="114">
        <v>55</v>
      </c>
      <c r="O48" s="115">
        <v>93</v>
      </c>
      <c r="P48" s="49">
        <v>63</v>
      </c>
      <c r="Q48" s="50">
        <v>81</v>
      </c>
      <c r="R48" s="24"/>
    </row>
    <row r="49" ht="24" spans="1:18">
      <c r="A49" s="7">
        <v>63</v>
      </c>
      <c r="B49" s="10">
        <v>46</v>
      </c>
      <c r="C49" s="16" t="s">
        <v>186</v>
      </c>
      <c r="D49" s="10" t="s">
        <v>187</v>
      </c>
      <c r="E49" s="16" t="s">
        <v>188</v>
      </c>
      <c r="F49" s="10" t="s">
        <v>23</v>
      </c>
      <c r="G49" s="10" t="s">
        <v>48</v>
      </c>
      <c r="H49" s="17"/>
      <c r="I49" s="17"/>
      <c r="J49" s="26">
        <f t="shared" si="1"/>
        <v>76.8571428571429</v>
      </c>
      <c r="K49" s="24">
        <v>76</v>
      </c>
      <c r="L49" s="24">
        <v>86</v>
      </c>
      <c r="M49" s="24">
        <v>85</v>
      </c>
      <c r="N49" s="114">
        <v>59</v>
      </c>
      <c r="O49" s="115">
        <v>92</v>
      </c>
      <c r="P49" s="49">
        <v>61</v>
      </c>
      <c r="Q49" s="50">
        <v>79</v>
      </c>
      <c r="R49" s="24"/>
    </row>
    <row r="50" ht="24" spans="1:18">
      <c r="A50" s="7">
        <v>119</v>
      </c>
      <c r="B50" s="10">
        <v>47</v>
      </c>
      <c r="C50" s="16" t="s">
        <v>45</v>
      </c>
      <c r="D50" s="10" t="s">
        <v>189</v>
      </c>
      <c r="E50" s="16" t="s">
        <v>190</v>
      </c>
      <c r="F50" s="10" t="s">
        <v>23</v>
      </c>
      <c r="G50" s="10" t="s">
        <v>39</v>
      </c>
      <c r="H50" s="17"/>
      <c r="I50" s="17"/>
      <c r="J50" s="26">
        <f t="shared" si="1"/>
        <v>76.7142857142857</v>
      </c>
      <c r="K50" s="24">
        <v>79</v>
      </c>
      <c r="L50" s="24">
        <v>84</v>
      </c>
      <c r="M50" s="24">
        <v>82</v>
      </c>
      <c r="N50" s="114">
        <v>74</v>
      </c>
      <c r="O50" s="115">
        <v>73</v>
      </c>
      <c r="P50" s="49">
        <v>74</v>
      </c>
      <c r="Q50" s="50">
        <v>71</v>
      </c>
      <c r="R50" s="24"/>
    </row>
    <row r="51" ht="24" spans="1:18">
      <c r="A51" s="7">
        <v>19</v>
      </c>
      <c r="B51" s="10">
        <v>48</v>
      </c>
      <c r="C51" s="16" t="s">
        <v>191</v>
      </c>
      <c r="D51" s="10" t="s">
        <v>192</v>
      </c>
      <c r="E51" s="16" t="s">
        <v>193</v>
      </c>
      <c r="F51" s="10" t="s">
        <v>23</v>
      </c>
      <c r="G51" s="10" t="s">
        <v>39</v>
      </c>
      <c r="H51" s="17"/>
      <c r="I51" s="17"/>
      <c r="J51" s="26">
        <f t="shared" si="1"/>
        <v>76.5714285714286</v>
      </c>
      <c r="K51" s="24">
        <v>78</v>
      </c>
      <c r="L51" s="24">
        <v>87</v>
      </c>
      <c r="M51" s="24">
        <v>80</v>
      </c>
      <c r="N51" s="114">
        <v>75</v>
      </c>
      <c r="O51" s="48">
        <v>75</v>
      </c>
      <c r="P51" s="49">
        <v>66</v>
      </c>
      <c r="Q51" s="50">
        <v>75</v>
      </c>
      <c r="R51" s="24"/>
    </row>
    <row r="52" ht="36" spans="1:18">
      <c r="A52" s="7">
        <v>23</v>
      </c>
      <c r="B52" s="10">
        <v>49</v>
      </c>
      <c r="C52" s="16" t="s">
        <v>36</v>
      </c>
      <c r="D52" s="10" t="s">
        <v>194</v>
      </c>
      <c r="E52" s="16" t="s">
        <v>195</v>
      </c>
      <c r="F52" s="10" t="s">
        <v>23</v>
      </c>
      <c r="G52" s="10" t="s">
        <v>34</v>
      </c>
      <c r="H52" s="17"/>
      <c r="I52" s="17"/>
      <c r="J52" s="26">
        <f t="shared" si="1"/>
        <v>76.4285714285714</v>
      </c>
      <c r="K52" s="24">
        <v>87</v>
      </c>
      <c r="L52" s="24">
        <v>86</v>
      </c>
      <c r="M52" s="24">
        <v>79</v>
      </c>
      <c r="N52" s="114">
        <v>65</v>
      </c>
      <c r="O52" s="48">
        <v>79</v>
      </c>
      <c r="P52" s="49">
        <v>61</v>
      </c>
      <c r="Q52" s="50">
        <v>78</v>
      </c>
      <c r="R52" s="24"/>
    </row>
    <row r="53" ht="24" spans="1:18">
      <c r="A53" s="7">
        <v>68</v>
      </c>
      <c r="B53" s="10">
        <v>50</v>
      </c>
      <c r="C53" s="16" t="s">
        <v>196</v>
      </c>
      <c r="D53" s="10" t="s">
        <v>197</v>
      </c>
      <c r="E53" s="16" t="s">
        <v>198</v>
      </c>
      <c r="F53" s="10" t="s">
        <v>107</v>
      </c>
      <c r="G53" s="10" t="s">
        <v>39</v>
      </c>
      <c r="H53" s="17"/>
      <c r="I53" s="17"/>
      <c r="J53" s="26">
        <f t="shared" si="1"/>
        <v>76.2857142857143</v>
      </c>
      <c r="K53" s="24">
        <v>72</v>
      </c>
      <c r="L53" s="24">
        <v>74</v>
      </c>
      <c r="M53" s="24">
        <v>80</v>
      </c>
      <c r="N53" s="114">
        <v>73</v>
      </c>
      <c r="O53" s="115">
        <v>94</v>
      </c>
      <c r="P53" s="49">
        <v>66</v>
      </c>
      <c r="Q53" s="50">
        <v>75</v>
      </c>
      <c r="R53" s="24"/>
    </row>
    <row r="54" ht="36.75" spans="1:18">
      <c r="A54" s="7">
        <v>98</v>
      </c>
      <c r="B54" s="10">
        <v>51</v>
      </c>
      <c r="C54" s="16" t="s">
        <v>199</v>
      </c>
      <c r="D54" s="10" t="s">
        <v>200</v>
      </c>
      <c r="E54" s="16" t="s">
        <v>201</v>
      </c>
      <c r="F54" s="10" t="s">
        <v>23</v>
      </c>
      <c r="G54" s="10" t="s">
        <v>34</v>
      </c>
      <c r="H54" s="17"/>
      <c r="I54" s="17"/>
      <c r="J54" s="26">
        <f t="shared" si="1"/>
        <v>76.2857142857143</v>
      </c>
      <c r="K54" s="24">
        <v>85</v>
      </c>
      <c r="L54" s="24">
        <v>87</v>
      </c>
      <c r="M54" s="24">
        <v>84</v>
      </c>
      <c r="N54" s="114">
        <v>60</v>
      </c>
      <c r="O54" s="115">
        <v>69</v>
      </c>
      <c r="P54" s="49">
        <v>75</v>
      </c>
      <c r="Q54" s="50">
        <v>74</v>
      </c>
      <c r="R54" s="24"/>
    </row>
    <row r="55" ht="24" spans="1:18">
      <c r="A55" s="7">
        <v>11</v>
      </c>
      <c r="B55" s="13">
        <v>52</v>
      </c>
      <c r="C55" s="105" t="s">
        <v>202</v>
      </c>
      <c r="D55" s="10" t="s">
        <v>203</v>
      </c>
      <c r="E55" s="16" t="s">
        <v>204</v>
      </c>
      <c r="F55" s="10" t="s">
        <v>107</v>
      </c>
      <c r="G55" s="10" t="s">
        <v>205</v>
      </c>
      <c r="H55" s="17"/>
      <c r="I55" s="17"/>
      <c r="J55" s="26">
        <f t="shared" si="1"/>
        <v>76.1428571428571</v>
      </c>
      <c r="K55" s="24">
        <v>85</v>
      </c>
      <c r="L55" s="24">
        <v>84</v>
      </c>
      <c r="M55" s="24">
        <v>85</v>
      </c>
      <c r="N55" s="114">
        <v>72</v>
      </c>
      <c r="O55" s="48">
        <v>74</v>
      </c>
      <c r="P55" s="49">
        <v>60</v>
      </c>
      <c r="Q55" s="50">
        <v>73</v>
      </c>
      <c r="R55" s="24"/>
    </row>
    <row r="56" ht="24" spans="1:18">
      <c r="A56" s="7">
        <v>120</v>
      </c>
      <c r="B56" s="10">
        <v>53</v>
      </c>
      <c r="C56" s="105" t="s">
        <v>206</v>
      </c>
      <c r="D56" s="10" t="s">
        <v>207</v>
      </c>
      <c r="E56" s="16" t="s">
        <v>208</v>
      </c>
      <c r="F56" s="10" t="s">
        <v>23</v>
      </c>
      <c r="G56" s="10" t="s">
        <v>39</v>
      </c>
      <c r="H56" s="17"/>
      <c r="I56" s="17"/>
      <c r="J56" s="26">
        <f t="shared" si="1"/>
        <v>76</v>
      </c>
      <c r="K56" s="24">
        <v>90</v>
      </c>
      <c r="L56" s="24">
        <v>85</v>
      </c>
      <c r="M56" s="24">
        <v>82</v>
      </c>
      <c r="N56" s="114">
        <v>68</v>
      </c>
      <c r="O56" s="115">
        <v>62</v>
      </c>
      <c r="P56" s="49">
        <v>73</v>
      </c>
      <c r="Q56" s="50">
        <v>72</v>
      </c>
      <c r="R56" s="24"/>
    </row>
    <row r="57" ht="36" spans="1:18">
      <c r="A57" s="7">
        <v>31</v>
      </c>
      <c r="B57" s="13">
        <v>54</v>
      </c>
      <c r="C57" s="105" t="s">
        <v>209</v>
      </c>
      <c r="D57" s="10" t="s">
        <v>210</v>
      </c>
      <c r="E57" s="16" t="s">
        <v>211</v>
      </c>
      <c r="F57" s="10" t="s">
        <v>107</v>
      </c>
      <c r="G57" s="10" t="s">
        <v>108</v>
      </c>
      <c r="H57" s="17"/>
      <c r="I57" s="17"/>
      <c r="J57" s="26">
        <f t="shared" si="1"/>
        <v>75.5714285714286</v>
      </c>
      <c r="K57" s="24">
        <v>77</v>
      </c>
      <c r="L57" s="24">
        <v>79</v>
      </c>
      <c r="M57" s="24">
        <v>86</v>
      </c>
      <c r="N57" s="114">
        <v>70</v>
      </c>
      <c r="O57" s="115">
        <v>95</v>
      </c>
      <c r="P57" s="49">
        <v>67</v>
      </c>
      <c r="Q57" s="50">
        <v>55</v>
      </c>
      <c r="R57" s="24"/>
    </row>
    <row r="58" ht="24" spans="1:18">
      <c r="A58" s="7">
        <v>34</v>
      </c>
      <c r="B58" s="10">
        <v>55</v>
      </c>
      <c r="C58" s="105" t="s">
        <v>212</v>
      </c>
      <c r="D58" s="10" t="s">
        <v>213</v>
      </c>
      <c r="E58" s="16" t="s">
        <v>214</v>
      </c>
      <c r="F58" s="10" t="s">
        <v>23</v>
      </c>
      <c r="G58" s="10" t="s">
        <v>182</v>
      </c>
      <c r="H58" s="17"/>
      <c r="I58" s="17"/>
      <c r="J58" s="26">
        <f t="shared" si="1"/>
        <v>75.5714285714286</v>
      </c>
      <c r="K58" s="24">
        <v>81</v>
      </c>
      <c r="L58" s="24">
        <v>83</v>
      </c>
      <c r="M58" s="24">
        <v>87</v>
      </c>
      <c r="N58" s="114">
        <v>64</v>
      </c>
      <c r="O58" s="115">
        <v>91</v>
      </c>
      <c r="P58" s="49">
        <v>68</v>
      </c>
      <c r="Q58" s="50">
        <v>55</v>
      </c>
      <c r="R58" s="24"/>
    </row>
    <row r="59" ht="36" spans="1:18">
      <c r="A59" s="7">
        <v>25</v>
      </c>
      <c r="B59" s="10">
        <v>56</v>
      </c>
      <c r="C59" s="105" t="s">
        <v>215</v>
      </c>
      <c r="D59" s="10" t="s">
        <v>216</v>
      </c>
      <c r="E59" s="16" t="s">
        <v>217</v>
      </c>
      <c r="F59" s="10" t="s">
        <v>23</v>
      </c>
      <c r="G59" s="10" t="s">
        <v>218</v>
      </c>
      <c r="H59" s="17"/>
      <c r="I59" s="17"/>
      <c r="J59" s="26">
        <f t="shared" si="1"/>
        <v>75.4285714285714</v>
      </c>
      <c r="K59" s="24">
        <v>83</v>
      </c>
      <c r="L59" s="24">
        <v>80</v>
      </c>
      <c r="M59" s="24">
        <v>81</v>
      </c>
      <c r="N59" s="114">
        <v>61</v>
      </c>
      <c r="O59" s="115">
        <v>91</v>
      </c>
      <c r="P59" s="49">
        <v>60</v>
      </c>
      <c r="Q59" s="50">
        <v>72</v>
      </c>
      <c r="R59" s="24"/>
    </row>
    <row r="60" ht="24" spans="1:18">
      <c r="A60" s="7">
        <v>48</v>
      </c>
      <c r="B60" s="10">
        <v>57</v>
      </c>
      <c r="C60" s="105" t="s">
        <v>219</v>
      </c>
      <c r="D60" s="10" t="s">
        <v>220</v>
      </c>
      <c r="E60" s="16" t="s">
        <v>221</v>
      </c>
      <c r="F60" s="10" t="s">
        <v>23</v>
      </c>
      <c r="G60" s="10" t="s">
        <v>129</v>
      </c>
      <c r="H60" s="17"/>
      <c r="I60" s="17"/>
      <c r="J60" s="26">
        <f t="shared" si="1"/>
        <v>75.4285714285714</v>
      </c>
      <c r="K60" s="24">
        <v>87</v>
      </c>
      <c r="L60" s="24">
        <v>84</v>
      </c>
      <c r="M60" s="24">
        <v>84</v>
      </c>
      <c r="N60" s="114">
        <v>51</v>
      </c>
      <c r="O60" s="115">
        <v>95</v>
      </c>
      <c r="P60" s="49">
        <v>65</v>
      </c>
      <c r="Q60" s="50">
        <v>62</v>
      </c>
      <c r="R60" s="24"/>
    </row>
    <row r="61" ht="24" spans="1:18">
      <c r="A61" s="7">
        <v>57</v>
      </c>
      <c r="B61" s="10">
        <v>58</v>
      </c>
      <c r="C61" s="105" t="s">
        <v>222</v>
      </c>
      <c r="D61" s="10" t="s">
        <v>223</v>
      </c>
      <c r="E61" s="16" t="s">
        <v>224</v>
      </c>
      <c r="F61" s="10" t="s">
        <v>23</v>
      </c>
      <c r="G61" s="10" t="s">
        <v>34</v>
      </c>
      <c r="H61" s="17"/>
      <c r="I61" s="17"/>
      <c r="J61" s="26">
        <f t="shared" si="1"/>
        <v>75.4285714285714</v>
      </c>
      <c r="K61" s="24">
        <v>80</v>
      </c>
      <c r="L61" s="24">
        <v>86</v>
      </c>
      <c r="M61" s="24">
        <v>83</v>
      </c>
      <c r="N61" s="114">
        <v>56</v>
      </c>
      <c r="O61" s="115">
        <v>84</v>
      </c>
      <c r="P61" s="49">
        <v>63</v>
      </c>
      <c r="Q61" s="50">
        <v>76</v>
      </c>
      <c r="R61" s="24"/>
    </row>
    <row r="62" ht="24" spans="1:18">
      <c r="A62" s="7">
        <v>62</v>
      </c>
      <c r="B62" s="10">
        <v>59</v>
      </c>
      <c r="C62" s="105" t="s">
        <v>225</v>
      </c>
      <c r="D62" s="10" t="s">
        <v>226</v>
      </c>
      <c r="E62" s="16" t="s">
        <v>227</v>
      </c>
      <c r="F62" s="10" t="s">
        <v>23</v>
      </c>
      <c r="G62" s="10" t="s">
        <v>24</v>
      </c>
      <c r="H62" s="17"/>
      <c r="I62" s="17"/>
      <c r="J62" s="26">
        <f t="shared" si="1"/>
        <v>75.4285714285714</v>
      </c>
      <c r="K62" s="24">
        <v>80</v>
      </c>
      <c r="L62" s="24">
        <v>84</v>
      </c>
      <c r="M62" s="24">
        <v>81</v>
      </c>
      <c r="N62" s="114">
        <v>70</v>
      </c>
      <c r="O62" s="115">
        <v>90</v>
      </c>
      <c r="P62" s="49">
        <v>63</v>
      </c>
      <c r="Q62" s="50">
        <v>60</v>
      </c>
      <c r="R62" s="24"/>
    </row>
    <row r="63" ht="24" spans="1:18">
      <c r="A63" s="7">
        <v>73</v>
      </c>
      <c r="B63" s="10">
        <v>60</v>
      </c>
      <c r="C63" s="105" t="s">
        <v>228</v>
      </c>
      <c r="D63" s="10" t="s">
        <v>229</v>
      </c>
      <c r="E63" s="16" t="s">
        <v>230</v>
      </c>
      <c r="F63" s="10" t="s">
        <v>23</v>
      </c>
      <c r="G63" s="10" t="s">
        <v>48</v>
      </c>
      <c r="H63" s="17"/>
      <c r="I63" s="17"/>
      <c r="J63" s="26">
        <f t="shared" si="1"/>
        <v>75.4285714285714</v>
      </c>
      <c r="K63" s="24">
        <v>85</v>
      </c>
      <c r="L63" s="24">
        <v>85</v>
      </c>
      <c r="M63" s="24">
        <v>86</v>
      </c>
      <c r="N63" s="114">
        <v>74</v>
      </c>
      <c r="O63" s="115">
        <v>85</v>
      </c>
      <c r="P63" s="49">
        <v>52</v>
      </c>
      <c r="Q63" s="50">
        <v>61</v>
      </c>
      <c r="R63" s="24"/>
    </row>
    <row r="64" ht="24" spans="1:18">
      <c r="A64" s="7">
        <v>37</v>
      </c>
      <c r="B64" s="10">
        <v>61</v>
      </c>
      <c r="C64" s="105" t="s">
        <v>231</v>
      </c>
      <c r="D64" s="10" t="s">
        <v>232</v>
      </c>
      <c r="E64" s="16" t="s">
        <v>233</v>
      </c>
      <c r="F64" s="10" t="s">
        <v>23</v>
      </c>
      <c r="G64" s="10" t="s">
        <v>39</v>
      </c>
      <c r="H64" s="17"/>
      <c r="I64" s="17"/>
      <c r="J64" s="26">
        <f t="shared" si="1"/>
        <v>75.1428571428571</v>
      </c>
      <c r="K64" s="24">
        <v>86</v>
      </c>
      <c r="L64" s="24">
        <v>85</v>
      </c>
      <c r="M64" s="24">
        <v>88</v>
      </c>
      <c r="N64" s="114">
        <v>40</v>
      </c>
      <c r="O64" s="115">
        <v>91</v>
      </c>
      <c r="P64" s="49">
        <v>64</v>
      </c>
      <c r="Q64" s="50">
        <v>72</v>
      </c>
      <c r="R64" s="24"/>
    </row>
    <row r="65" ht="24" spans="1:18">
      <c r="A65" s="7">
        <v>108</v>
      </c>
      <c r="B65" s="10">
        <v>62</v>
      </c>
      <c r="C65" s="105" t="s">
        <v>234</v>
      </c>
      <c r="D65" s="10" t="s">
        <v>235</v>
      </c>
      <c r="E65" s="16" t="s">
        <v>236</v>
      </c>
      <c r="F65" s="10" t="s">
        <v>23</v>
      </c>
      <c r="G65" s="128" t="s">
        <v>48</v>
      </c>
      <c r="H65" s="129"/>
      <c r="I65" s="135"/>
      <c r="J65" s="26">
        <f t="shared" si="1"/>
        <v>75.1428571428571</v>
      </c>
      <c r="K65" s="24">
        <v>80</v>
      </c>
      <c r="L65" s="24">
        <v>82</v>
      </c>
      <c r="M65" s="24">
        <v>86</v>
      </c>
      <c r="N65" s="114">
        <v>68</v>
      </c>
      <c r="O65" s="115">
        <v>66</v>
      </c>
      <c r="P65" s="49">
        <v>72</v>
      </c>
      <c r="Q65" s="50">
        <v>72</v>
      </c>
      <c r="R65" s="24"/>
    </row>
    <row r="66" ht="24" spans="1:18">
      <c r="A66" s="7">
        <v>30</v>
      </c>
      <c r="B66" s="10">
        <v>63</v>
      </c>
      <c r="C66" s="105" t="s">
        <v>237</v>
      </c>
      <c r="D66" s="10" t="s">
        <v>238</v>
      </c>
      <c r="E66" s="16" t="s">
        <v>239</v>
      </c>
      <c r="F66" s="10" t="s">
        <v>107</v>
      </c>
      <c r="G66" s="128" t="s">
        <v>108</v>
      </c>
      <c r="H66" s="129"/>
      <c r="I66" s="135"/>
      <c r="J66" s="26">
        <f t="shared" si="1"/>
        <v>74.8571428571429</v>
      </c>
      <c r="K66" s="24">
        <v>75</v>
      </c>
      <c r="L66" s="24">
        <v>77</v>
      </c>
      <c r="M66" s="24">
        <v>87</v>
      </c>
      <c r="N66" s="114">
        <v>60</v>
      </c>
      <c r="O66" s="115">
        <v>96</v>
      </c>
      <c r="P66" s="49">
        <v>71</v>
      </c>
      <c r="Q66" s="50">
        <v>58</v>
      </c>
      <c r="R66" s="24"/>
    </row>
    <row r="67" ht="24" spans="1:18">
      <c r="A67" s="7">
        <v>3</v>
      </c>
      <c r="B67" s="10">
        <v>64</v>
      </c>
      <c r="C67" s="105" t="s">
        <v>240</v>
      </c>
      <c r="D67" s="10" t="s">
        <v>241</v>
      </c>
      <c r="E67" s="16" t="s">
        <v>242</v>
      </c>
      <c r="F67" s="10" t="s">
        <v>23</v>
      </c>
      <c r="G67" s="128" t="s">
        <v>39</v>
      </c>
      <c r="H67" s="129"/>
      <c r="I67" s="135"/>
      <c r="J67" s="26">
        <f t="shared" ref="J67:J98" si="2">AVERAGE(K67:Q67)</f>
        <v>74.7142857142857</v>
      </c>
      <c r="K67" s="24">
        <v>81</v>
      </c>
      <c r="L67" s="24">
        <v>83</v>
      </c>
      <c r="M67" s="24">
        <v>79</v>
      </c>
      <c r="N67" s="114">
        <v>50</v>
      </c>
      <c r="O67" s="48">
        <v>78</v>
      </c>
      <c r="P67" s="49">
        <v>79</v>
      </c>
      <c r="Q67" s="50">
        <v>73</v>
      </c>
      <c r="R67" s="24"/>
    </row>
    <row r="68" ht="24" spans="1:18">
      <c r="A68" s="7">
        <v>92</v>
      </c>
      <c r="B68" s="10">
        <v>65</v>
      </c>
      <c r="C68" s="105" t="s">
        <v>92</v>
      </c>
      <c r="D68" s="10" t="s">
        <v>243</v>
      </c>
      <c r="E68" s="16" t="s">
        <v>244</v>
      </c>
      <c r="F68" s="10" t="s">
        <v>23</v>
      </c>
      <c r="G68" s="128" t="s">
        <v>34</v>
      </c>
      <c r="H68" s="129"/>
      <c r="I68" s="135"/>
      <c r="J68" s="26">
        <f t="shared" si="2"/>
        <v>74.7142857142857</v>
      </c>
      <c r="K68" s="24">
        <v>80</v>
      </c>
      <c r="L68" s="24">
        <v>87</v>
      </c>
      <c r="M68" s="24">
        <v>83</v>
      </c>
      <c r="N68" s="114">
        <v>62</v>
      </c>
      <c r="O68" s="115">
        <v>70</v>
      </c>
      <c r="P68" s="49">
        <v>69</v>
      </c>
      <c r="Q68" s="50">
        <v>72</v>
      </c>
      <c r="R68" s="24"/>
    </row>
    <row r="69" ht="24" spans="1:18">
      <c r="A69" s="7">
        <v>8</v>
      </c>
      <c r="B69" s="10">
        <v>66</v>
      </c>
      <c r="C69" s="105" t="s">
        <v>245</v>
      </c>
      <c r="D69" s="10" t="s">
        <v>144</v>
      </c>
      <c r="E69" s="16" t="s">
        <v>246</v>
      </c>
      <c r="F69" s="10" t="s">
        <v>107</v>
      </c>
      <c r="G69" s="128" t="s">
        <v>134</v>
      </c>
      <c r="H69" s="129"/>
      <c r="I69" s="135"/>
      <c r="J69" s="26">
        <f t="shared" si="2"/>
        <v>74.2857142857143</v>
      </c>
      <c r="K69" s="24">
        <v>79</v>
      </c>
      <c r="L69" s="24">
        <v>83</v>
      </c>
      <c r="M69" s="24">
        <v>84</v>
      </c>
      <c r="N69" s="114">
        <v>51</v>
      </c>
      <c r="O69" s="48">
        <v>71</v>
      </c>
      <c r="P69" s="49">
        <v>78</v>
      </c>
      <c r="Q69" s="50">
        <v>74</v>
      </c>
      <c r="R69" s="24"/>
    </row>
    <row r="70" ht="24" spans="1:18">
      <c r="A70" s="7">
        <v>65</v>
      </c>
      <c r="B70" s="10">
        <v>67</v>
      </c>
      <c r="C70" s="105" t="s">
        <v>247</v>
      </c>
      <c r="D70" s="10" t="s">
        <v>248</v>
      </c>
      <c r="E70" s="16" t="s">
        <v>249</v>
      </c>
      <c r="F70" s="10" t="s">
        <v>23</v>
      </c>
      <c r="G70" s="128" t="s">
        <v>129</v>
      </c>
      <c r="H70" s="129"/>
      <c r="I70" s="135"/>
      <c r="J70" s="26">
        <f t="shared" si="2"/>
        <v>74.2857142857143</v>
      </c>
      <c r="K70" s="24">
        <v>79</v>
      </c>
      <c r="L70" s="24">
        <v>82</v>
      </c>
      <c r="M70" s="24">
        <v>89</v>
      </c>
      <c r="N70" s="114">
        <v>53</v>
      </c>
      <c r="O70" s="115">
        <v>90</v>
      </c>
      <c r="P70" s="49">
        <v>65</v>
      </c>
      <c r="Q70" s="50">
        <v>62</v>
      </c>
      <c r="R70" s="24"/>
    </row>
    <row r="71" ht="24" spans="1:18">
      <c r="A71" s="7">
        <v>66</v>
      </c>
      <c r="B71" s="10">
        <v>68</v>
      </c>
      <c r="C71" s="105" t="s">
        <v>250</v>
      </c>
      <c r="D71" s="10" t="s">
        <v>251</v>
      </c>
      <c r="E71" s="16" t="s">
        <v>252</v>
      </c>
      <c r="F71" s="10" t="s">
        <v>107</v>
      </c>
      <c r="G71" s="128" t="s">
        <v>70</v>
      </c>
      <c r="H71" s="129"/>
      <c r="I71" s="135"/>
      <c r="J71" s="26">
        <f t="shared" si="2"/>
        <v>74.2857142857143</v>
      </c>
      <c r="K71" s="24">
        <v>74</v>
      </c>
      <c r="L71" s="24">
        <v>84</v>
      </c>
      <c r="M71" s="24">
        <v>86</v>
      </c>
      <c r="N71" s="114">
        <v>41</v>
      </c>
      <c r="O71" s="115">
        <v>95</v>
      </c>
      <c r="P71" s="49">
        <v>69</v>
      </c>
      <c r="Q71" s="50">
        <v>71</v>
      </c>
      <c r="R71" s="24"/>
    </row>
    <row r="72" ht="24" spans="1:18">
      <c r="A72" s="7">
        <v>85</v>
      </c>
      <c r="B72" s="10">
        <v>69</v>
      </c>
      <c r="C72" s="105" t="s">
        <v>253</v>
      </c>
      <c r="D72" s="10" t="s">
        <v>254</v>
      </c>
      <c r="E72" s="16" t="s">
        <v>255</v>
      </c>
      <c r="F72" s="10" t="s">
        <v>23</v>
      </c>
      <c r="G72" s="128" t="s">
        <v>39</v>
      </c>
      <c r="H72" s="129"/>
      <c r="I72" s="135"/>
      <c r="J72" s="26">
        <f t="shared" si="2"/>
        <v>74.2857142857143</v>
      </c>
      <c r="K72" s="24">
        <v>76</v>
      </c>
      <c r="L72" s="24">
        <v>81</v>
      </c>
      <c r="M72" s="24">
        <v>84</v>
      </c>
      <c r="N72" s="114">
        <v>64</v>
      </c>
      <c r="O72" s="115">
        <v>70</v>
      </c>
      <c r="P72" s="49">
        <v>70</v>
      </c>
      <c r="Q72" s="50">
        <v>75</v>
      </c>
      <c r="R72" s="24"/>
    </row>
    <row r="73" ht="36" spans="1:18">
      <c r="A73" s="7">
        <v>97</v>
      </c>
      <c r="B73" s="10">
        <v>70</v>
      </c>
      <c r="C73" s="105" t="s">
        <v>256</v>
      </c>
      <c r="D73" s="10" t="s">
        <v>257</v>
      </c>
      <c r="E73" s="16" t="s">
        <v>258</v>
      </c>
      <c r="F73" s="10" t="s">
        <v>23</v>
      </c>
      <c r="G73" s="128" t="s">
        <v>182</v>
      </c>
      <c r="H73" s="129"/>
      <c r="I73" s="135"/>
      <c r="J73" s="26">
        <f t="shared" si="2"/>
        <v>74.2857142857143</v>
      </c>
      <c r="K73" s="24">
        <v>81</v>
      </c>
      <c r="L73" s="24">
        <v>86</v>
      </c>
      <c r="M73" s="24">
        <v>87</v>
      </c>
      <c r="N73" s="114">
        <v>62</v>
      </c>
      <c r="O73" s="115">
        <v>61</v>
      </c>
      <c r="P73" s="49">
        <v>72</v>
      </c>
      <c r="Q73" s="50">
        <v>71</v>
      </c>
      <c r="R73" s="24"/>
    </row>
    <row r="74" ht="60" spans="1:18">
      <c r="A74" s="7">
        <v>129</v>
      </c>
      <c r="B74" s="10">
        <v>71</v>
      </c>
      <c r="C74" s="105" t="s">
        <v>259</v>
      </c>
      <c r="D74" s="10" t="s">
        <v>260</v>
      </c>
      <c r="E74" s="16" t="s">
        <v>261</v>
      </c>
      <c r="F74" s="10" t="s">
        <v>23</v>
      </c>
      <c r="G74" s="128" t="s">
        <v>70</v>
      </c>
      <c r="H74" s="129"/>
      <c r="I74" s="135"/>
      <c r="J74" s="26">
        <f t="shared" si="2"/>
        <v>74</v>
      </c>
      <c r="K74" s="24">
        <v>83</v>
      </c>
      <c r="L74" s="24">
        <v>86</v>
      </c>
      <c r="M74" s="24">
        <v>80</v>
      </c>
      <c r="N74" s="114">
        <v>61</v>
      </c>
      <c r="O74" s="115">
        <v>61</v>
      </c>
      <c r="P74" s="49">
        <v>75</v>
      </c>
      <c r="Q74" s="50">
        <v>72</v>
      </c>
      <c r="R74" s="24"/>
    </row>
    <row r="75" ht="24" spans="1:18">
      <c r="A75" s="7">
        <v>16</v>
      </c>
      <c r="B75" s="10">
        <v>72</v>
      </c>
      <c r="C75" s="105" t="s">
        <v>262</v>
      </c>
      <c r="D75" s="10" t="s">
        <v>263</v>
      </c>
      <c r="E75" s="16" t="s">
        <v>264</v>
      </c>
      <c r="F75" s="10" t="s">
        <v>107</v>
      </c>
      <c r="G75" s="128" t="s">
        <v>129</v>
      </c>
      <c r="H75" s="129"/>
      <c r="I75" s="135"/>
      <c r="J75" s="26">
        <f t="shared" si="2"/>
        <v>73.8571428571429</v>
      </c>
      <c r="K75" s="24">
        <v>79</v>
      </c>
      <c r="L75" s="24">
        <v>84</v>
      </c>
      <c r="M75" s="24">
        <v>89</v>
      </c>
      <c r="N75" s="114">
        <v>62</v>
      </c>
      <c r="O75" s="48">
        <v>67</v>
      </c>
      <c r="P75" s="49">
        <v>62</v>
      </c>
      <c r="Q75" s="50">
        <v>74</v>
      </c>
      <c r="R75" s="24"/>
    </row>
    <row r="76" ht="24" spans="1:18">
      <c r="A76" s="7">
        <v>27</v>
      </c>
      <c r="B76" s="124">
        <v>73</v>
      </c>
      <c r="C76" s="125" t="s">
        <v>265</v>
      </c>
      <c r="D76" s="124" t="s">
        <v>266</v>
      </c>
      <c r="E76" s="130" t="s">
        <v>267</v>
      </c>
      <c r="F76" s="124" t="s">
        <v>23</v>
      </c>
      <c r="G76" s="131" t="s">
        <v>268</v>
      </c>
      <c r="H76" s="129"/>
      <c r="I76" s="135"/>
      <c r="J76" s="26">
        <f t="shared" si="2"/>
        <v>73.4285714285714</v>
      </c>
      <c r="K76" s="24">
        <v>78</v>
      </c>
      <c r="L76" s="24">
        <v>80</v>
      </c>
      <c r="M76" s="24">
        <v>79</v>
      </c>
      <c r="N76" s="114">
        <v>45</v>
      </c>
      <c r="O76" s="115">
        <v>93</v>
      </c>
      <c r="P76" s="49">
        <v>60</v>
      </c>
      <c r="Q76" s="50">
        <v>79</v>
      </c>
      <c r="R76" s="24" t="s">
        <v>269</v>
      </c>
    </row>
    <row r="77" ht="24" spans="1:18">
      <c r="A77" s="7">
        <v>39</v>
      </c>
      <c r="B77" s="10">
        <v>74</v>
      </c>
      <c r="C77" s="105" t="s">
        <v>270</v>
      </c>
      <c r="D77" s="10" t="s">
        <v>271</v>
      </c>
      <c r="E77" s="16" t="s">
        <v>272</v>
      </c>
      <c r="F77" s="10" t="s">
        <v>107</v>
      </c>
      <c r="G77" s="128" t="s">
        <v>39</v>
      </c>
      <c r="H77" s="129"/>
      <c r="I77" s="135"/>
      <c r="J77" s="26">
        <f t="shared" si="2"/>
        <v>73.2857142857143</v>
      </c>
      <c r="K77" s="24">
        <v>77</v>
      </c>
      <c r="L77" s="24">
        <v>83</v>
      </c>
      <c r="M77" s="24">
        <v>80</v>
      </c>
      <c r="N77" s="114">
        <v>60</v>
      </c>
      <c r="O77" s="115">
        <v>84</v>
      </c>
      <c r="P77" s="49">
        <v>58</v>
      </c>
      <c r="Q77" s="50">
        <v>71</v>
      </c>
      <c r="R77" s="24"/>
    </row>
    <row r="78" ht="24" spans="1:18">
      <c r="A78" s="7">
        <v>44</v>
      </c>
      <c r="B78" s="10">
        <v>75</v>
      </c>
      <c r="C78" s="105" t="s">
        <v>273</v>
      </c>
      <c r="D78" s="10" t="s">
        <v>274</v>
      </c>
      <c r="E78" s="16" t="s">
        <v>275</v>
      </c>
      <c r="F78" s="10" t="s">
        <v>107</v>
      </c>
      <c r="G78" s="128" t="s">
        <v>39</v>
      </c>
      <c r="H78" s="129"/>
      <c r="I78" s="135"/>
      <c r="J78" s="26">
        <f t="shared" si="2"/>
        <v>73.2857142857143</v>
      </c>
      <c r="K78" s="24">
        <v>78</v>
      </c>
      <c r="L78" s="24">
        <v>82</v>
      </c>
      <c r="M78" s="24">
        <v>79</v>
      </c>
      <c r="N78" s="114">
        <v>51</v>
      </c>
      <c r="O78" s="115">
        <v>90</v>
      </c>
      <c r="P78" s="49">
        <v>62</v>
      </c>
      <c r="Q78" s="50">
        <v>71</v>
      </c>
      <c r="R78" s="24"/>
    </row>
    <row r="79" ht="36" spans="1:18">
      <c r="A79" s="7">
        <v>95</v>
      </c>
      <c r="B79" s="10">
        <v>76</v>
      </c>
      <c r="C79" s="105" t="s">
        <v>276</v>
      </c>
      <c r="D79" s="10" t="s">
        <v>277</v>
      </c>
      <c r="E79" s="16" t="s">
        <v>278</v>
      </c>
      <c r="F79" s="10" t="s">
        <v>23</v>
      </c>
      <c r="G79" s="128" t="s">
        <v>34</v>
      </c>
      <c r="H79" s="129"/>
      <c r="I79" s="135"/>
      <c r="J79" s="26">
        <f t="shared" si="2"/>
        <v>73.2857142857143</v>
      </c>
      <c r="K79" s="24">
        <v>81</v>
      </c>
      <c r="L79" s="24">
        <v>89</v>
      </c>
      <c r="M79" s="24">
        <v>81</v>
      </c>
      <c r="N79" s="114">
        <v>62</v>
      </c>
      <c r="O79" s="115">
        <v>56</v>
      </c>
      <c r="P79" s="49">
        <v>70</v>
      </c>
      <c r="Q79" s="50">
        <v>74</v>
      </c>
      <c r="R79" s="24"/>
    </row>
    <row r="80" ht="36" spans="1:18">
      <c r="A80" s="7">
        <v>96</v>
      </c>
      <c r="B80" s="10">
        <v>77</v>
      </c>
      <c r="C80" s="105" t="s">
        <v>256</v>
      </c>
      <c r="D80" s="10" t="s">
        <v>279</v>
      </c>
      <c r="E80" s="16" t="s">
        <v>280</v>
      </c>
      <c r="F80" s="10" t="s">
        <v>23</v>
      </c>
      <c r="G80" s="128" t="s">
        <v>182</v>
      </c>
      <c r="H80" s="129"/>
      <c r="I80" s="135"/>
      <c r="J80" s="26">
        <f t="shared" si="2"/>
        <v>73.2857142857143</v>
      </c>
      <c r="K80" s="24">
        <v>78</v>
      </c>
      <c r="L80" s="24">
        <v>86</v>
      </c>
      <c r="M80" s="24">
        <v>87</v>
      </c>
      <c r="N80" s="114">
        <v>46</v>
      </c>
      <c r="O80" s="115">
        <v>64</v>
      </c>
      <c r="P80" s="49">
        <v>72</v>
      </c>
      <c r="Q80" s="50">
        <v>80</v>
      </c>
      <c r="R80" s="24"/>
    </row>
    <row r="81" ht="24" spans="1:18">
      <c r="A81" s="7">
        <v>33</v>
      </c>
      <c r="B81" s="13">
        <v>78</v>
      </c>
      <c r="C81" s="105" t="s">
        <v>281</v>
      </c>
      <c r="D81" s="10" t="s">
        <v>282</v>
      </c>
      <c r="E81" s="16" t="s">
        <v>283</v>
      </c>
      <c r="F81" s="10" t="s">
        <v>23</v>
      </c>
      <c r="G81" s="128" t="s">
        <v>48</v>
      </c>
      <c r="H81" s="129"/>
      <c r="I81" s="135"/>
      <c r="J81" s="26">
        <f t="shared" si="2"/>
        <v>73.1428571428571</v>
      </c>
      <c r="K81" s="24">
        <v>79</v>
      </c>
      <c r="L81" s="24">
        <v>84</v>
      </c>
      <c r="M81" s="24">
        <v>76</v>
      </c>
      <c r="N81" s="114">
        <v>64</v>
      </c>
      <c r="O81" s="115">
        <v>89</v>
      </c>
      <c r="P81" s="49">
        <v>65</v>
      </c>
      <c r="Q81" s="50">
        <v>55</v>
      </c>
      <c r="R81" s="24"/>
    </row>
    <row r="82" ht="36" spans="1:18">
      <c r="A82" s="7">
        <v>50</v>
      </c>
      <c r="B82" s="10">
        <v>79</v>
      </c>
      <c r="C82" s="105" t="s">
        <v>284</v>
      </c>
      <c r="D82" s="10" t="s">
        <v>285</v>
      </c>
      <c r="E82" s="16" t="s">
        <v>286</v>
      </c>
      <c r="F82" s="10" t="s">
        <v>107</v>
      </c>
      <c r="G82" s="128" t="s">
        <v>39</v>
      </c>
      <c r="H82" s="129"/>
      <c r="I82" s="135"/>
      <c r="J82" s="26">
        <f t="shared" si="2"/>
        <v>73.1428571428571</v>
      </c>
      <c r="K82" s="24">
        <v>77</v>
      </c>
      <c r="L82" s="24">
        <v>84</v>
      </c>
      <c r="M82" s="24">
        <v>83</v>
      </c>
      <c r="N82" s="114">
        <v>55</v>
      </c>
      <c r="O82" s="115">
        <v>88</v>
      </c>
      <c r="P82" s="49">
        <v>48</v>
      </c>
      <c r="Q82" s="50">
        <v>77</v>
      </c>
      <c r="R82" s="24"/>
    </row>
    <row r="83" ht="24" spans="1:18">
      <c r="A83" s="7">
        <v>86</v>
      </c>
      <c r="B83" s="10">
        <v>80</v>
      </c>
      <c r="C83" s="105" t="s">
        <v>287</v>
      </c>
      <c r="D83" s="10" t="s">
        <v>288</v>
      </c>
      <c r="E83" s="16" t="s">
        <v>289</v>
      </c>
      <c r="F83" s="10" t="s">
        <v>23</v>
      </c>
      <c r="G83" s="128" t="s">
        <v>39</v>
      </c>
      <c r="H83" s="129"/>
      <c r="I83" s="135"/>
      <c r="J83" s="26">
        <f t="shared" si="2"/>
        <v>73</v>
      </c>
      <c r="K83" s="24">
        <v>75</v>
      </c>
      <c r="L83" s="24">
        <v>85</v>
      </c>
      <c r="M83" s="24">
        <v>78</v>
      </c>
      <c r="N83" s="114">
        <v>62</v>
      </c>
      <c r="O83" s="115">
        <v>69</v>
      </c>
      <c r="P83" s="49">
        <v>70</v>
      </c>
      <c r="Q83" s="50">
        <v>72</v>
      </c>
      <c r="R83" s="24"/>
    </row>
    <row r="84" ht="24" spans="1:18">
      <c r="A84" s="7">
        <v>101</v>
      </c>
      <c r="B84" s="10">
        <v>81</v>
      </c>
      <c r="C84" s="105" t="s">
        <v>290</v>
      </c>
      <c r="D84" s="10" t="s">
        <v>291</v>
      </c>
      <c r="E84" s="16" t="s">
        <v>292</v>
      </c>
      <c r="F84" s="10" t="s">
        <v>23</v>
      </c>
      <c r="G84" s="128" t="s">
        <v>34</v>
      </c>
      <c r="H84" s="129"/>
      <c r="I84" s="135"/>
      <c r="J84" s="26">
        <f t="shared" si="2"/>
        <v>73</v>
      </c>
      <c r="K84" s="24">
        <v>77</v>
      </c>
      <c r="L84" s="24">
        <v>85</v>
      </c>
      <c r="M84" s="24">
        <v>82</v>
      </c>
      <c r="N84" s="114">
        <v>65</v>
      </c>
      <c r="O84" s="115">
        <v>68</v>
      </c>
      <c r="P84" s="49">
        <v>63</v>
      </c>
      <c r="Q84" s="50">
        <v>71</v>
      </c>
      <c r="R84" s="24"/>
    </row>
    <row r="85" ht="28.5" spans="1:18">
      <c r="A85" s="7">
        <v>10</v>
      </c>
      <c r="B85" s="13">
        <v>82</v>
      </c>
      <c r="C85" s="105" t="s">
        <v>293</v>
      </c>
      <c r="D85" s="10" t="s">
        <v>294</v>
      </c>
      <c r="E85" s="16" t="s">
        <v>295</v>
      </c>
      <c r="F85" s="10" t="s">
        <v>23</v>
      </c>
      <c r="G85" s="128" t="s">
        <v>24</v>
      </c>
      <c r="H85" s="129"/>
      <c r="I85" s="135"/>
      <c r="J85" s="26">
        <f t="shared" si="2"/>
        <v>72.8571428571429</v>
      </c>
      <c r="K85" s="24">
        <v>80</v>
      </c>
      <c r="L85" s="24">
        <v>86</v>
      </c>
      <c r="M85" s="24">
        <v>81</v>
      </c>
      <c r="N85" s="114">
        <v>52</v>
      </c>
      <c r="O85" s="48">
        <v>86</v>
      </c>
      <c r="P85" s="49">
        <v>70</v>
      </c>
      <c r="Q85" s="50">
        <v>55</v>
      </c>
      <c r="R85" s="24"/>
    </row>
    <row r="86" ht="24" spans="1:18">
      <c r="A86" s="7">
        <v>75</v>
      </c>
      <c r="B86" s="10">
        <v>83</v>
      </c>
      <c r="C86" s="105" t="s">
        <v>296</v>
      </c>
      <c r="D86" s="10" t="s">
        <v>297</v>
      </c>
      <c r="E86" s="16" t="s">
        <v>298</v>
      </c>
      <c r="F86" s="10" t="s">
        <v>107</v>
      </c>
      <c r="G86" s="128" t="s">
        <v>134</v>
      </c>
      <c r="H86" s="129"/>
      <c r="I86" s="135"/>
      <c r="J86" s="26">
        <f t="shared" si="2"/>
        <v>72.8571428571429</v>
      </c>
      <c r="K86" s="24">
        <v>78</v>
      </c>
      <c r="L86" s="24">
        <v>79</v>
      </c>
      <c r="M86" s="24">
        <v>79</v>
      </c>
      <c r="N86" s="114">
        <v>47</v>
      </c>
      <c r="O86" s="115">
        <v>96</v>
      </c>
      <c r="P86" s="49">
        <v>60</v>
      </c>
      <c r="Q86" s="50">
        <v>71</v>
      </c>
      <c r="R86" s="24"/>
    </row>
    <row r="87" ht="36" spans="1:18">
      <c r="A87" s="7">
        <v>87</v>
      </c>
      <c r="B87" s="10">
        <v>84</v>
      </c>
      <c r="C87" s="105" t="s">
        <v>299</v>
      </c>
      <c r="D87" s="10" t="s">
        <v>300</v>
      </c>
      <c r="E87" s="16" t="s">
        <v>301</v>
      </c>
      <c r="F87" s="10" t="s">
        <v>23</v>
      </c>
      <c r="G87" s="128" t="s">
        <v>48</v>
      </c>
      <c r="H87" s="132"/>
      <c r="I87" s="136"/>
      <c r="J87" s="26">
        <f t="shared" si="2"/>
        <v>72.8571428571429</v>
      </c>
      <c r="K87" s="24">
        <v>78</v>
      </c>
      <c r="L87" s="24">
        <v>84</v>
      </c>
      <c r="M87" s="24">
        <v>83</v>
      </c>
      <c r="N87" s="114">
        <v>67</v>
      </c>
      <c r="O87" s="115">
        <v>50</v>
      </c>
      <c r="P87" s="49">
        <v>69</v>
      </c>
      <c r="Q87" s="50">
        <v>79</v>
      </c>
      <c r="R87" s="24"/>
    </row>
    <row r="88" ht="13.5" spans="1:18">
      <c r="A88" s="7">
        <v>112</v>
      </c>
      <c r="B88" s="10">
        <v>85</v>
      </c>
      <c r="C88" s="105" t="s">
        <v>302</v>
      </c>
      <c r="D88" s="10" t="s">
        <v>303</v>
      </c>
      <c r="E88" s="16" t="s">
        <v>304</v>
      </c>
      <c r="F88" s="10" t="s">
        <v>107</v>
      </c>
      <c r="G88" s="128" t="s">
        <v>146</v>
      </c>
      <c r="H88" s="129"/>
      <c r="I88" s="135"/>
      <c r="J88" s="26">
        <f t="shared" si="2"/>
        <v>72.8571428571429</v>
      </c>
      <c r="K88" s="24">
        <v>83</v>
      </c>
      <c r="L88" s="24">
        <v>85</v>
      </c>
      <c r="M88" s="24">
        <v>84</v>
      </c>
      <c r="N88" s="114">
        <v>53</v>
      </c>
      <c r="O88" s="115">
        <v>66</v>
      </c>
      <c r="P88" s="49">
        <v>66</v>
      </c>
      <c r="Q88" s="50">
        <v>73</v>
      </c>
      <c r="R88" s="24"/>
    </row>
    <row r="89" ht="24" spans="1:18">
      <c r="A89" s="7">
        <v>26</v>
      </c>
      <c r="B89" s="13">
        <v>86</v>
      </c>
      <c r="C89" s="105" t="s">
        <v>305</v>
      </c>
      <c r="D89" s="10" t="s">
        <v>306</v>
      </c>
      <c r="E89" s="16" t="s">
        <v>307</v>
      </c>
      <c r="F89" s="10" t="s">
        <v>107</v>
      </c>
      <c r="G89" s="128" t="s">
        <v>39</v>
      </c>
      <c r="H89" s="129"/>
      <c r="I89" s="135"/>
      <c r="J89" s="26">
        <f t="shared" si="2"/>
        <v>72.7142857142857</v>
      </c>
      <c r="K89" s="24">
        <v>79</v>
      </c>
      <c r="L89" s="24">
        <v>83</v>
      </c>
      <c r="M89" s="24">
        <v>86</v>
      </c>
      <c r="N89" s="114">
        <v>53</v>
      </c>
      <c r="O89" s="115">
        <v>91</v>
      </c>
      <c r="P89" s="49">
        <v>62</v>
      </c>
      <c r="Q89" s="50">
        <v>55</v>
      </c>
      <c r="R89" s="24"/>
    </row>
    <row r="90" ht="24" spans="1:18">
      <c r="A90" s="7">
        <v>74</v>
      </c>
      <c r="B90" s="10">
        <v>87</v>
      </c>
      <c r="C90" s="105" t="s">
        <v>308</v>
      </c>
      <c r="D90" s="10" t="s">
        <v>309</v>
      </c>
      <c r="E90" s="16" t="s">
        <v>310</v>
      </c>
      <c r="F90" s="10" t="s">
        <v>107</v>
      </c>
      <c r="G90" s="128" t="s">
        <v>311</v>
      </c>
      <c r="H90" s="129"/>
      <c r="I90" s="135"/>
      <c r="J90" s="26">
        <f t="shared" si="2"/>
        <v>72.1428571428571</v>
      </c>
      <c r="K90" s="24">
        <v>77</v>
      </c>
      <c r="L90" s="24">
        <v>81</v>
      </c>
      <c r="M90" s="24">
        <v>79</v>
      </c>
      <c r="N90" s="114">
        <v>58</v>
      </c>
      <c r="O90" s="115">
        <v>90</v>
      </c>
      <c r="P90" s="49">
        <v>60</v>
      </c>
      <c r="Q90" s="50">
        <v>60</v>
      </c>
      <c r="R90" s="24"/>
    </row>
    <row r="91" ht="24" spans="1:18">
      <c r="A91" s="7">
        <v>105</v>
      </c>
      <c r="B91" s="10">
        <v>88</v>
      </c>
      <c r="C91" s="105" t="s">
        <v>312</v>
      </c>
      <c r="D91" s="10" t="s">
        <v>313</v>
      </c>
      <c r="E91" s="16" t="s">
        <v>314</v>
      </c>
      <c r="F91" s="10" t="s">
        <v>23</v>
      </c>
      <c r="G91" s="128" t="s">
        <v>182</v>
      </c>
      <c r="H91" s="129"/>
      <c r="I91" s="135"/>
      <c r="J91" s="26">
        <f t="shared" si="2"/>
        <v>72.1428571428571</v>
      </c>
      <c r="K91" s="24">
        <v>78</v>
      </c>
      <c r="L91" s="24">
        <v>86</v>
      </c>
      <c r="M91" s="24">
        <v>83</v>
      </c>
      <c r="N91" s="114">
        <v>50</v>
      </c>
      <c r="O91" s="115">
        <v>74</v>
      </c>
      <c r="P91" s="49">
        <v>72</v>
      </c>
      <c r="Q91" s="50">
        <v>62</v>
      </c>
      <c r="R91" s="24"/>
    </row>
    <row r="92" ht="24" spans="1:18">
      <c r="A92" s="7">
        <v>90</v>
      </c>
      <c r="B92" s="10">
        <v>89</v>
      </c>
      <c r="C92" s="105" t="s">
        <v>92</v>
      </c>
      <c r="D92" s="10" t="s">
        <v>315</v>
      </c>
      <c r="E92" s="16" t="s">
        <v>316</v>
      </c>
      <c r="F92" s="10" t="s">
        <v>23</v>
      </c>
      <c r="G92" s="128" t="s">
        <v>34</v>
      </c>
      <c r="H92" s="129"/>
      <c r="I92" s="135"/>
      <c r="J92" s="26">
        <f t="shared" si="2"/>
        <v>72</v>
      </c>
      <c r="K92" s="24">
        <v>75</v>
      </c>
      <c r="L92" s="24">
        <v>84</v>
      </c>
      <c r="M92" s="24">
        <v>86</v>
      </c>
      <c r="N92" s="114">
        <v>50</v>
      </c>
      <c r="O92" s="115">
        <v>72</v>
      </c>
      <c r="P92" s="49">
        <v>65</v>
      </c>
      <c r="Q92" s="50">
        <v>72</v>
      </c>
      <c r="R92" s="24"/>
    </row>
    <row r="93" ht="24" spans="1:18">
      <c r="A93" s="126">
        <v>114</v>
      </c>
      <c r="B93" s="13">
        <v>90</v>
      </c>
      <c r="C93" s="105" t="s">
        <v>317</v>
      </c>
      <c r="D93" s="10" t="s">
        <v>318</v>
      </c>
      <c r="E93" s="16" t="s">
        <v>319</v>
      </c>
      <c r="F93" s="13" t="s">
        <v>107</v>
      </c>
      <c r="G93" s="133" t="s">
        <v>168</v>
      </c>
      <c r="H93" s="129"/>
      <c r="I93" s="135"/>
      <c r="J93" s="26">
        <f t="shared" si="2"/>
        <v>72</v>
      </c>
      <c r="K93" s="24">
        <v>79</v>
      </c>
      <c r="L93" s="24">
        <v>86</v>
      </c>
      <c r="M93" s="24">
        <v>85</v>
      </c>
      <c r="N93" s="114">
        <v>47</v>
      </c>
      <c r="O93" s="115">
        <v>58</v>
      </c>
      <c r="P93" s="49">
        <v>74</v>
      </c>
      <c r="Q93" s="50">
        <v>75</v>
      </c>
      <c r="R93" s="24"/>
    </row>
    <row r="94" ht="60" spans="1:18">
      <c r="A94" s="7">
        <v>94</v>
      </c>
      <c r="B94" s="10">
        <v>91</v>
      </c>
      <c r="C94" s="16" t="s">
        <v>92</v>
      </c>
      <c r="D94" s="10" t="s">
        <v>320</v>
      </c>
      <c r="E94" s="16" t="s">
        <v>321</v>
      </c>
      <c r="F94" s="10" t="s">
        <v>23</v>
      </c>
      <c r="G94" s="128" t="s">
        <v>322</v>
      </c>
      <c r="H94" s="129"/>
      <c r="I94" s="135"/>
      <c r="J94" s="26">
        <f t="shared" si="2"/>
        <v>71.8571428571429</v>
      </c>
      <c r="K94" s="24">
        <v>79</v>
      </c>
      <c r="L94" s="24">
        <v>83</v>
      </c>
      <c r="M94" s="24">
        <v>79</v>
      </c>
      <c r="N94" s="114">
        <v>50</v>
      </c>
      <c r="O94" s="115">
        <v>65</v>
      </c>
      <c r="P94" s="49">
        <v>75</v>
      </c>
      <c r="Q94" s="50">
        <v>72</v>
      </c>
      <c r="R94" s="24"/>
    </row>
    <row r="95" ht="24" spans="1:18">
      <c r="A95" s="7">
        <v>106</v>
      </c>
      <c r="B95" s="10">
        <v>92</v>
      </c>
      <c r="C95" s="16" t="s">
        <v>323</v>
      </c>
      <c r="D95" s="10" t="s">
        <v>324</v>
      </c>
      <c r="E95" s="16" t="s">
        <v>325</v>
      </c>
      <c r="F95" s="10" t="s">
        <v>107</v>
      </c>
      <c r="G95" s="128" t="s">
        <v>39</v>
      </c>
      <c r="H95" s="129"/>
      <c r="I95" s="135"/>
      <c r="J95" s="26">
        <f t="shared" si="2"/>
        <v>71.8571428571429</v>
      </c>
      <c r="K95" s="24">
        <v>70</v>
      </c>
      <c r="L95" s="24">
        <v>81</v>
      </c>
      <c r="M95" s="24">
        <v>86</v>
      </c>
      <c r="N95" s="114">
        <v>82</v>
      </c>
      <c r="O95" s="115">
        <v>47</v>
      </c>
      <c r="P95" s="49">
        <v>66</v>
      </c>
      <c r="Q95" s="50">
        <v>71</v>
      </c>
      <c r="R95" s="24"/>
    </row>
    <row r="96" ht="24" spans="1:18">
      <c r="A96" s="7">
        <v>18</v>
      </c>
      <c r="B96" s="13">
        <v>93</v>
      </c>
      <c r="C96" s="95" t="s">
        <v>326</v>
      </c>
      <c r="D96" s="10" t="s">
        <v>235</v>
      </c>
      <c r="E96" s="16" t="s">
        <v>327</v>
      </c>
      <c r="F96" s="10" t="s">
        <v>23</v>
      </c>
      <c r="G96" s="128" t="s">
        <v>48</v>
      </c>
      <c r="H96" s="129"/>
      <c r="I96" s="135"/>
      <c r="J96" s="26">
        <f t="shared" si="2"/>
        <v>71.4285714285714</v>
      </c>
      <c r="K96" s="24">
        <v>79</v>
      </c>
      <c r="L96" s="24">
        <v>88</v>
      </c>
      <c r="M96" s="24">
        <v>86</v>
      </c>
      <c r="N96" s="114">
        <v>59</v>
      </c>
      <c r="O96" s="48">
        <v>74</v>
      </c>
      <c r="P96" s="49">
        <v>56</v>
      </c>
      <c r="Q96" s="50">
        <v>58</v>
      </c>
      <c r="R96" s="24"/>
    </row>
    <row r="97" ht="24" spans="1:18">
      <c r="A97" s="7">
        <v>2</v>
      </c>
      <c r="B97" s="13">
        <v>94</v>
      </c>
      <c r="C97" s="95" t="s">
        <v>328</v>
      </c>
      <c r="D97" s="10" t="s">
        <v>329</v>
      </c>
      <c r="E97" s="16" t="s">
        <v>330</v>
      </c>
      <c r="F97" s="10" t="s">
        <v>23</v>
      </c>
      <c r="G97" s="128" t="s">
        <v>48</v>
      </c>
      <c r="H97" s="129"/>
      <c r="I97" s="135"/>
      <c r="J97" s="26">
        <f t="shared" si="2"/>
        <v>71.2857142857143</v>
      </c>
      <c r="K97" s="24">
        <v>76</v>
      </c>
      <c r="L97" s="24">
        <v>84</v>
      </c>
      <c r="M97" s="24">
        <v>82</v>
      </c>
      <c r="N97" s="47">
        <v>50</v>
      </c>
      <c r="O97" s="48">
        <v>71</v>
      </c>
      <c r="P97" s="49">
        <v>84</v>
      </c>
      <c r="Q97" s="50">
        <v>52</v>
      </c>
      <c r="R97" s="24"/>
    </row>
    <row r="98" ht="13.5" spans="1:18">
      <c r="A98" s="7">
        <v>109</v>
      </c>
      <c r="B98" s="13">
        <v>95</v>
      </c>
      <c r="C98" s="95" t="s">
        <v>331</v>
      </c>
      <c r="D98" s="10" t="s">
        <v>332</v>
      </c>
      <c r="E98" s="16" t="s">
        <v>333</v>
      </c>
      <c r="F98" s="10" t="s">
        <v>107</v>
      </c>
      <c r="G98" s="128" t="s">
        <v>334</v>
      </c>
      <c r="H98" s="129"/>
      <c r="I98" s="135"/>
      <c r="J98" s="26">
        <f t="shared" si="2"/>
        <v>71.2857142857143</v>
      </c>
      <c r="K98" s="24">
        <v>79</v>
      </c>
      <c r="L98" s="24">
        <v>82</v>
      </c>
      <c r="M98" s="24">
        <v>84</v>
      </c>
      <c r="N98" s="114">
        <v>47</v>
      </c>
      <c r="O98" s="115">
        <v>67</v>
      </c>
      <c r="P98" s="49">
        <v>65</v>
      </c>
      <c r="Q98" s="50">
        <v>75</v>
      </c>
      <c r="R98" s="24"/>
    </row>
    <row r="99" ht="24" spans="1:18">
      <c r="A99" s="7">
        <v>67</v>
      </c>
      <c r="B99" s="10">
        <v>96</v>
      </c>
      <c r="C99" s="16" t="s">
        <v>335</v>
      </c>
      <c r="D99" s="10" t="s">
        <v>336</v>
      </c>
      <c r="E99" s="16" t="s">
        <v>337</v>
      </c>
      <c r="F99" s="10" t="s">
        <v>23</v>
      </c>
      <c r="G99" s="128" t="s">
        <v>39</v>
      </c>
      <c r="H99" s="129"/>
      <c r="I99" s="135"/>
      <c r="J99" s="26">
        <f t="shared" ref="J99:J130" si="3">AVERAGE(K99:Q99)</f>
        <v>71</v>
      </c>
      <c r="K99" s="24">
        <v>73</v>
      </c>
      <c r="L99" s="24">
        <v>74</v>
      </c>
      <c r="M99" s="24">
        <v>78</v>
      </c>
      <c r="N99" s="114">
        <v>77</v>
      </c>
      <c r="O99" s="115">
        <v>90</v>
      </c>
      <c r="P99" s="49">
        <v>44</v>
      </c>
      <c r="Q99" s="50">
        <v>61</v>
      </c>
      <c r="R99" s="24"/>
    </row>
    <row r="100" ht="24" spans="1:18">
      <c r="A100" s="7">
        <v>115</v>
      </c>
      <c r="B100" s="10">
        <v>97</v>
      </c>
      <c r="C100" s="16" t="s">
        <v>338</v>
      </c>
      <c r="D100" s="10" t="s">
        <v>339</v>
      </c>
      <c r="E100" s="16" t="s">
        <v>340</v>
      </c>
      <c r="F100" s="10" t="s">
        <v>107</v>
      </c>
      <c r="G100" s="128" t="s">
        <v>168</v>
      </c>
      <c r="H100" s="129"/>
      <c r="I100" s="135"/>
      <c r="J100" s="26">
        <f t="shared" si="3"/>
        <v>71</v>
      </c>
      <c r="K100" s="24">
        <v>80</v>
      </c>
      <c r="L100" s="24">
        <v>81</v>
      </c>
      <c r="M100" s="24">
        <v>82</v>
      </c>
      <c r="N100" s="114">
        <v>54</v>
      </c>
      <c r="O100" s="115">
        <v>72</v>
      </c>
      <c r="P100" s="49">
        <v>63</v>
      </c>
      <c r="Q100" s="50">
        <v>65</v>
      </c>
      <c r="R100" s="24"/>
    </row>
    <row r="101" ht="13.5" spans="1:18">
      <c r="A101" s="7">
        <v>122</v>
      </c>
      <c r="B101" s="10">
        <v>98</v>
      </c>
      <c r="C101" s="16" t="s">
        <v>341</v>
      </c>
      <c r="D101" s="10" t="s">
        <v>342</v>
      </c>
      <c r="E101" s="16" t="s">
        <v>343</v>
      </c>
      <c r="F101" s="10" t="s">
        <v>23</v>
      </c>
      <c r="G101" s="128" t="s">
        <v>43</v>
      </c>
      <c r="H101" s="129"/>
      <c r="I101" s="135"/>
      <c r="J101" s="26">
        <f t="shared" si="3"/>
        <v>70.8571428571429</v>
      </c>
      <c r="K101" s="24">
        <v>79</v>
      </c>
      <c r="L101" s="24">
        <v>83</v>
      </c>
      <c r="M101" s="24">
        <v>87</v>
      </c>
      <c r="N101" s="114">
        <v>50</v>
      </c>
      <c r="O101" s="115">
        <v>69</v>
      </c>
      <c r="P101" s="49">
        <v>64</v>
      </c>
      <c r="Q101" s="50">
        <v>64</v>
      </c>
      <c r="R101" s="24"/>
    </row>
    <row r="102" ht="24" spans="1:18">
      <c r="A102" s="7">
        <v>9</v>
      </c>
      <c r="B102" s="10">
        <v>99</v>
      </c>
      <c r="C102" s="16" t="s">
        <v>344</v>
      </c>
      <c r="D102" s="10" t="s">
        <v>345</v>
      </c>
      <c r="E102" s="16" t="s">
        <v>346</v>
      </c>
      <c r="F102" s="10" t="s">
        <v>23</v>
      </c>
      <c r="G102" s="128" t="s">
        <v>182</v>
      </c>
      <c r="H102" s="129"/>
      <c r="I102" s="135"/>
      <c r="J102" s="26">
        <f t="shared" si="3"/>
        <v>70.7142857142857</v>
      </c>
      <c r="K102" s="24">
        <v>75</v>
      </c>
      <c r="L102" s="24">
        <v>82</v>
      </c>
      <c r="M102" s="24">
        <v>80</v>
      </c>
      <c r="N102" s="114">
        <v>60</v>
      </c>
      <c r="O102" s="48">
        <v>75</v>
      </c>
      <c r="P102" s="49">
        <v>71</v>
      </c>
      <c r="Q102" s="50">
        <v>52</v>
      </c>
      <c r="R102" s="24"/>
    </row>
    <row r="103" ht="38.25" spans="1:18">
      <c r="A103" s="7">
        <v>47</v>
      </c>
      <c r="B103" s="10">
        <v>100</v>
      </c>
      <c r="C103" s="16" t="s">
        <v>347</v>
      </c>
      <c r="D103" s="10" t="s">
        <v>348</v>
      </c>
      <c r="E103" s="16" t="s">
        <v>349</v>
      </c>
      <c r="F103" s="10" t="s">
        <v>23</v>
      </c>
      <c r="G103" s="128" t="s">
        <v>182</v>
      </c>
      <c r="H103" s="129"/>
      <c r="I103" s="135"/>
      <c r="J103" s="26">
        <f t="shared" si="3"/>
        <v>70.7142857142857</v>
      </c>
      <c r="K103" s="24">
        <v>82</v>
      </c>
      <c r="L103" s="24">
        <v>85</v>
      </c>
      <c r="M103" s="24">
        <v>81</v>
      </c>
      <c r="N103" s="114">
        <v>46</v>
      </c>
      <c r="O103" s="115">
        <v>90</v>
      </c>
      <c r="P103" s="49">
        <v>51</v>
      </c>
      <c r="Q103" s="50">
        <v>60</v>
      </c>
      <c r="R103" s="24"/>
    </row>
    <row r="104" ht="24" spans="1:18">
      <c r="A104" s="7">
        <v>93</v>
      </c>
      <c r="B104" s="10">
        <v>101</v>
      </c>
      <c r="C104" s="16" t="s">
        <v>92</v>
      </c>
      <c r="D104" s="10" t="s">
        <v>350</v>
      </c>
      <c r="E104" s="16" t="s">
        <v>351</v>
      </c>
      <c r="F104" s="10" t="s">
        <v>23</v>
      </c>
      <c r="G104" s="128" t="s">
        <v>39</v>
      </c>
      <c r="H104" s="129"/>
      <c r="I104" s="135"/>
      <c r="J104" s="26">
        <f t="shared" si="3"/>
        <v>70.2857142857143</v>
      </c>
      <c r="K104" s="24">
        <v>74</v>
      </c>
      <c r="L104" s="24">
        <v>82</v>
      </c>
      <c r="M104" s="24">
        <v>81</v>
      </c>
      <c r="N104" s="114">
        <v>67</v>
      </c>
      <c r="O104" s="115">
        <v>59</v>
      </c>
      <c r="P104" s="49">
        <v>54</v>
      </c>
      <c r="Q104" s="50">
        <v>75</v>
      </c>
      <c r="R104" s="24"/>
    </row>
    <row r="105" ht="24" spans="1:18">
      <c r="A105" s="7">
        <v>17</v>
      </c>
      <c r="B105" s="10">
        <v>102</v>
      </c>
      <c r="C105" s="16" t="s">
        <v>352</v>
      </c>
      <c r="D105" s="10" t="s">
        <v>353</v>
      </c>
      <c r="E105" s="16" t="s">
        <v>354</v>
      </c>
      <c r="F105" s="10" t="s">
        <v>107</v>
      </c>
      <c r="G105" s="128" t="s">
        <v>108</v>
      </c>
      <c r="H105" s="129"/>
      <c r="I105" s="135"/>
      <c r="J105" s="26">
        <f t="shared" si="3"/>
        <v>70.1428571428571</v>
      </c>
      <c r="K105" s="24">
        <v>83</v>
      </c>
      <c r="L105" s="24">
        <v>86</v>
      </c>
      <c r="M105" s="24">
        <v>81</v>
      </c>
      <c r="N105" s="114">
        <v>60</v>
      </c>
      <c r="O105" s="48">
        <v>69</v>
      </c>
      <c r="P105" s="49">
        <v>57</v>
      </c>
      <c r="Q105" s="50">
        <v>55</v>
      </c>
      <c r="R105" s="24"/>
    </row>
    <row r="106" ht="24" spans="1:18">
      <c r="A106" s="7">
        <v>79</v>
      </c>
      <c r="B106" s="10">
        <v>103</v>
      </c>
      <c r="C106" s="16" t="s">
        <v>355</v>
      </c>
      <c r="D106" s="10" t="s">
        <v>356</v>
      </c>
      <c r="E106" s="16" t="s">
        <v>357</v>
      </c>
      <c r="F106" s="10" t="s">
        <v>107</v>
      </c>
      <c r="G106" s="128" t="s">
        <v>39</v>
      </c>
      <c r="H106" s="129"/>
      <c r="I106" s="135"/>
      <c r="J106" s="26">
        <f t="shared" si="3"/>
        <v>70.1428571428571</v>
      </c>
      <c r="K106" s="24">
        <v>74</v>
      </c>
      <c r="L106" s="24">
        <v>78</v>
      </c>
      <c r="M106" s="24">
        <v>89</v>
      </c>
      <c r="N106" s="114">
        <v>60</v>
      </c>
      <c r="O106" s="115">
        <v>52</v>
      </c>
      <c r="P106" s="49">
        <v>67</v>
      </c>
      <c r="Q106" s="50">
        <v>71</v>
      </c>
      <c r="R106" s="24"/>
    </row>
    <row r="107" ht="24" spans="1:18">
      <c r="A107" s="7">
        <v>40</v>
      </c>
      <c r="B107" s="10">
        <v>104</v>
      </c>
      <c r="C107" s="16" t="s">
        <v>358</v>
      </c>
      <c r="D107" s="10" t="s">
        <v>359</v>
      </c>
      <c r="E107" s="16" t="s">
        <v>360</v>
      </c>
      <c r="F107" s="10" t="s">
        <v>107</v>
      </c>
      <c r="G107" s="128" t="s">
        <v>48</v>
      </c>
      <c r="H107" s="129"/>
      <c r="I107" s="135"/>
      <c r="J107" s="26">
        <f t="shared" si="3"/>
        <v>69.7142857142857</v>
      </c>
      <c r="K107" s="24">
        <v>88</v>
      </c>
      <c r="L107" s="24">
        <v>85</v>
      </c>
      <c r="M107" s="24">
        <v>86</v>
      </c>
      <c r="N107" s="114">
        <v>28</v>
      </c>
      <c r="O107" s="115">
        <v>91</v>
      </c>
      <c r="P107" s="49">
        <v>53</v>
      </c>
      <c r="Q107" s="50">
        <v>57</v>
      </c>
      <c r="R107" s="24"/>
    </row>
    <row r="108" ht="26.25" spans="1:18">
      <c r="A108" s="7">
        <v>36</v>
      </c>
      <c r="B108" s="10">
        <v>105</v>
      </c>
      <c r="C108" s="16" t="s">
        <v>212</v>
      </c>
      <c r="D108" s="10" t="s">
        <v>361</v>
      </c>
      <c r="E108" s="16" t="s">
        <v>362</v>
      </c>
      <c r="F108" s="10" t="s">
        <v>23</v>
      </c>
      <c r="G108" s="128" t="s">
        <v>48</v>
      </c>
      <c r="H108" s="129"/>
      <c r="I108" s="135"/>
      <c r="J108" s="26">
        <f t="shared" si="3"/>
        <v>69.5714285714286</v>
      </c>
      <c r="K108" s="24">
        <v>77</v>
      </c>
      <c r="L108" s="24">
        <v>87</v>
      </c>
      <c r="M108" s="24">
        <v>78</v>
      </c>
      <c r="N108" s="114">
        <v>31</v>
      </c>
      <c r="O108" s="115">
        <v>92</v>
      </c>
      <c r="P108" s="49">
        <v>61</v>
      </c>
      <c r="Q108" s="50">
        <v>61</v>
      </c>
      <c r="R108" s="24"/>
    </row>
    <row r="109" ht="24" spans="1:18">
      <c r="A109" s="7">
        <v>35</v>
      </c>
      <c r="B109" s="10">
        <v>106</v>
      </c>
      <c r="C109" s="16" t="s">
        <v>212</v>
      </c>
      <c r="D109" s="10" t="s">
        <v>363</v>
      </c>
      <c r="E109" s="16" t="s">
        <v>364</v>
      </c>
      <c r="F109" s="10" t="s">
        <v>23</v>
      </c>
      <c r="G109" s="128" t="s">
        <v>182</v>
      </c>
      <c r="H109" s="129"/>
      <c r="I109" s="135"/>
      <c r="J109" s="26">
        <f t="shared" si="3"/>
        <v>69.1428571428571</v>
      </c>
      <c r="K109" s="24">
        <v>76</v>
      </c>
      <c r="L109" s="24">
        <v>81</v>
      </c>
      <c r="M109" s="24">
        <v>83</v>
      </c>
      <c r="N109" s="114">
        <v>31</v>
      </c>
      <c r="O109" s="115">
        <v>97</v>
      </c>
      <c r="P109" s="49">
        <v>61</v>
      </c>
      <c r="Q109" s="50">
        <v>55</v>
      </c>
      <c r="R109" s="24"/>
    </row>
    <row r="110" ht="24" spans="1:18">
      <c r="A110" s="7">
        <v>113</v>
      </c>
      <c r="B110" s="10">
        <v>107</v>
      </c>
      <c r="C110" s="16" t="s">
        <v>365</v>
      </c>
      <c r="D110" s="10" t="s">
        <v>366</v>
      </c>
      <c r="E110" s="16" t="s">
        <v>367</v>
      </c>
      <c r="F110" s="10" t="s">
        <v>107</v>
      </c>
      <c r="G110" s="128" t="s">
        <v>39</v>
      </c>
      <c r="H110" s="129"/>
      <c r="I110" s="135"/>
      <c r="J110" s="26">
        <f t="shared" si="3"/>
        <v>68.8571428571429</v>
      </c>
      <c r="K110" s="24">
        <v>74</v>
      </c>
      <c r="L110" s="24">
        <v>78</v>
      </c>
      <c r="M110" s="24">
        <v>83</v>
      </c>
      <c r="N110" s="114">
        <v>50</v>
      </c>
      <c r="O110" s="115">
        <v>63</v>
      </c>
      <c r="P110" s="49">
        <v>61</v>
      </c>
      <c r="Q110" s="50">
        <v>73</v>
      </c>
      <c r="R110" s="24"/>
    </row>
    <row r="111" ht="24" spans="1:18">
      <c r="A111" s="7">
        <v>69</v>
      </c>
      <c r="B111" s="10">
        <v>108</v>
      </c>
      <c r="C111" s="16" t="s">
        <v>368</v>
      </c>
      <c r="D111" s="10" t="s">
        <v>369</v>
      </c>
      <c r="E111" s="16" t="s">
        <v>370</v>
      </c>
      <c r="F111" s="10" t="s">
        <v>23</v>
      </c>
      <c r="G111" s="128" t="s">
        <v>129</v>
      </c>
      <c r="H111" s="129"/>
      <c r="I111" s="135"/>
      <c r="J111" s="26">
        <f t="shared" si="3"/>
        <v>68.5714285714286</v>
      </c>
      <c r="K111" s="24">
        <v>74</v>
      </c>
      <c r="L111" s="24">
        <v>81</v>
      </c>
      <c r="M111" s="24">
        <v>81</v>
      </c>
      <c r="N111" s="114">
        <v>39</v>
      </c>
      <c r="O111" s="115">
        <v>83</v>
      </c>
      <c r="P111" s="49">
        <v>61</v>
      </c>
      <c r="Q111" s="50">
        <v>61</v>
      </c>
      <c r="R111" s="24"/>
    </row>
    <row r="112" ht="24" spans="1:18">
      <c r="A112" s="7">
        <v>61</v>
      </c>
      <c r="B112" s="10">
        <v>109</v>
      </c>
      <c r="C112" s="16" t="s">
        <v>371</v>
      </c>
      <c r="D112" s="10" t="s">
        <v>372</v>
      </c>
      <c r="E112" s="16" t="s">
        <v>373</v>
      </c>
      <c r="F112" s="10" t="s">
        <v>23</v>
      </c>
      <c r="G112" s="128" t="s">
        <v>43</v>
      </c>
      <c r="H112" s="129"/>
      <c r="I112" s="135"/>
      <c r="J112" s="26">
        <f t="shared" si="3"/>
        <v>68.2857142857143</v>
      </c>
      <c r="K112" s="24">
        <v>72</v>
      </c>
      <c r="L112" s="24">
        <v>77</v>
      </c>
      <c r="M112" s="24">
        <v>86</v>
      </c>
      <c r="N112" s="114">
        <v>44</v>
      </c>
      <c r="O112" s="115">
        <v>83</v>
      </c>
      <c r="P112" s="49">
        <v>55</v>
      </c>
      <c r="Q112" s="50">
        <v>61</v>
      </c>
      <c r="R112" s="24"/>
    </row>
    <row r="113" ht="24" spans="1:18">
      <c r="A113" s="7">
        <v>77</v>
      </c>
      <c r="B113" s="10">
        <v>110</v>
      </c>
      <c r="C113" s="16" t="s">
        <v>374</v>
      </c>
      <c r="D113" s="10" t="s">
        <v>375</v>
      </c>
      <c r="E113" s="16" t="s">
        <v>376</v>
      </c>
      <c r="F113" s="10" t="s">
        <v>107</v>
      </c>
      <c r="G113" s="128" t="s">
        <v>39</v>
      </c>
      <c r="H113" s="129"/>
      <c r="I113" s="135"/>
      <c r="J113" s="26">
        <f t="shared" si="3"/>
        <v>68.2857142857143</v>
      </c>
      <c r="K113" s="24">
        <v>78</v>
      </c>
      <c r="L113" s="24">
        <v>80</v>
      </c>
      <c r="M113" s="24">
        <v>84</v>
      </c>
      <c r="N113" s="114">
        <v>62</v>
      </c>
      <c r="O113" s="115">
        <v>47</v>
      </c>
      <c r="P113" s="49">
        <v>66</v>
      </c>
      <c r="Q113" s="50">
        <v>61</v>
      </c>
      <c r="R113" s="24"/>
    </row>
    <row r="114" ht="24" spans="1:18">
      <c r="A114" s="7">
        <v>7</v>
      </c>
      <c r="B114" s="10">
        <v>112</v>
      </c>
      <c r="C114" s="16" t="s">
        <v>377</v>
      </c>
      <c r="D114" s="10" t="s">
        <v>378</v>
      </c>
      <c r="E114" s="16" t="s">
        <v>379</v>
      </c>
      <c r="F114" s="10" t="s">
        <v>107</v>
      </c>
      <c r="G114" s="128" t="s">
        <v>39</v>
      </c>
      <c r="H114" s="129"/>
      <c r="I114" s="135"/>
      <c r="J114" s="26">
        <f t="shared" si="3"/>
        <v>67.5714285714286</v>
      </c>
      <c r="K114" s="24">
        <v>82</v>
      </c>
      <c r="L114" s="24">
        <v>74</v>
      </c>
      <c r="M114" s="24">
        <v>81</v>
      </c>
      <c r="N114" s="114">
        <v>82</v>
      </c>
      <c r="O114" s="48">
        <v>60</v>
      </c>
      <c r="P114" s="49">
        <v>43</v>
      </c>
      <c r="Q114" s="50">
        <v>51</v>
      </c>
      <c r="R114" s="24"/>
    </row>
    <row r="115" ht="24" spans="1:18">
      <c r="A115" s="7">
        <v>125</v>
      </c>
      <c r="B115" s="10">
        <v>113</v>
      </c>
      <c r="C115" s="16" t="s">
        <v>380</v>
      </c>
      <c r="D115" s="10" t="s">
        <v>381</v>
      </c>
      <c r="E115" s="16" t="s">
        <v>382</v>
      </c>
      <c r="F115" s="10" t="s">
        <v>23</v>
      </c>
      <c r="G115" s="128" t="s">
        <v>182</v>
      </c>
      <c r="H115" s="129"/>
      <c r="I115" s="135"/>
      <c r="J115" s="26">
        <f t="shared" si="3"/>
        <v>67.4285714285714</v>
      </c>
      <c r="K115" s="24">
        <v>76</v>
      </c>
      <c r="L115" s="24">
        <v>83</v>
      </c>
      <c r="M115" s="24">
        <v>85</v>
      </c>
      <c r="N115" s="114">
        <v>44</v>
      </c>
      <c r="O115" s="115">
        <v>67</v>
      </c>
      <c r="P115" s="49">
        <v>53</v>
      </c>
      <c r="Q115" s="50">
        <v>64</v>
      </c>
      <c r="R115" s="24"/>
    </row>
    <row r="116" ht="24" spans="1:18">
      <c r="A116" s="7">
        <v>116</v>
      </c>
      <c r="B116" s="10">
        <v>114</v>
      </c>
      <c r="C116" s="16" t="s">
        <v>383</v>
      </c>
      <c r="D116" s="10" t="s">
        <v>384</v>
      </c>
      <c r="E116" s="16" t="s">
        <v>385</v>
      </c>
      <c r="F116" s="10" t="s">
        <v>107</v>
      </c>
      <c r="G116" s="128" t="s">
        <v>129</v>
      </c>
      <c r="H116" s="129"/>
      <c r="I116" s="135"/>
      <c r="J116" s="26">
        <f t="shared" si="3"/>
        <v>67.2857142857143</v>
      </c>
      <c r="K116" s="24">
        <v>81</v>
      </c>
      <c r="L116" s="24">
        <v>80</v>
      </c>
      <c r="M116" s="24">
        <v>85</v>
      </c>
      <c r="N116" s="114">
        <v>39</v>
      </c>
      <c r="O116" s="115">
        <v>57</v>
      </c>
      <c r="P116" s="49">
        <v>65</v>
      </c>
      <c r="Q116" s="50">
        <v>64</v>
      </c>
      <c r="R116" s="24"/>
    </row>
    <row r="117" ht="13.5" spans="1:18">
      <c r="A117" s="97">
        <v>46</v>
      </c>
      <c r="B117" s="13">
        <v>115</v>
      </c>
      <c r="C117" s="98" t="s">
        <v>386</v>
      </c>
      <c r="D117" s="99" t="s">
        <v>387</v>
      </c>
      <c r="E117" s="98" t="s">
        <v>388</v>
      </c>
      <c r="F117" s="99" t="s">
        <v>23</v>
      </c>
      <c r="G117" s="134" t="s">
        <v>182</v>
      </c>
      <c r="H117" s="129"/>
      <c r="I117" s="135"/>
      <c r="J117" s="26">
        <f t="shared" si="3"/>
        <v>67.1428571428571</v>
      </c>
      <c r="K117" s="24">
        <v>76</v>
      </c>
      <c r="L117" s="24">
        <v>84</v>
      </c>
      <c r="M117" s="24">
        <v>78</v>
      </c>
      <c r="N117" s="114">
        <v>33</v>
      </c>
      <c r="O117" s="115">
        <v>86</v>
      </c>
      <c r="P117" s="49">
        <v>52</v>
      </c>
      <c r="Q117" s="50">
        <v>61</v>
      </c>
      <c r="R117" s="24" t="s">
        <v>118</v>
      </c>
    </row>
    <row r="118" ht="24" spans="1:18">
      <c r="A118" s="126">
        <v>12</v>
      </c>
      <c r="B118" s="13">
        <v>116</v>
      </c>
      <c r="C118" s="95" t="s">
        <v>389</v>
      </c>
      <c r="D118" s="13" t="s">
        <v>390</v>
      </c>
      <c r="E118" s="95" t="s">
        <v>391</v>
      </c>
      <c r="F118" s="13" t="s">
        <v>107</v>
      </c>
      <c r="G118" s="133" t="s">
        <v>70</v>
      </c>
      <c r="H118" s="129"/>
      <c r="I118" s="135"/>
      <c r="J118" s="26">
        <f t="shared" si="3"/>
        <v>66</v>
      </c>
      <c r="K118" s="24">
        <v>75</v>
      </c>
      <c r="L118" s="24">
        <v>75</v>
      </c>
      <c r="M118" s="24">
        <v>88</v>
      </c>
      <c r="N118" s="114">
        <v>45</v>
      </c>
      <c r="O118" s="48">
        <v>47</v>
      </c>
      <c r="P118" s="49">
        <v>56</v>
      </c>
      <c r="Q118" s="50">
        <v>76</v>
      </c>
      <c r="R118" s="24"/>
    </row>
    <row r="119" ht="24" spans="1:18">
      <c r="A119" s="7">
        <v>104</v>
      </c>
      <c r="B119" s="10">
        <v>117</v>
      </c>
      <c r="C119" s="16" t="s">
        <v>392</v>
      </c>
      <c r="D119" s="10" t="s">
        <v>393</v>
      </c>
      <c r="E119" s="16" t="s">
        <v>394</v>
      </c>
      <c r="F119" s="10" t="s">
        <v>107</v>
      </c>
      <c r="G119" s="128" t="s">
        <v>108</v>
      </c>
      <c r="H119" s="129"/>
      <c r="I119" s="135"/>
      <c r="J119" s="26">
        <f t="shared" si="3"/>
        <v>65.2857142857143</v>
      </c>
      <c r="K119" s="24">
        <v>74</v>
      </c>
      <c r="L119" s="24">
        <v>81</v>
      </c>
      <c r="M119" s="24">
        <v>84</v>
      </c>
      <c r="N119" s="114">
        <v>50</v>
      </c>
      <c r="O119" s="115">
        <v>38</v>
      </c>
      <c r="P119" s="49">
        <v>66</v>
      </c>
      <c r="Q119" s="50">
        <v>64</v>
      </c>
      <c r="R119" s="24"/>
    </row>
    <row r="120" ht="24" spans="1:18">
      <c r="A120" s="7">
        <v>121</v>
      </c>
      <c r="B120" s="10">
        <v>118</v>
      </c>
      <c r="C120" s="16" t="s">
        <v>395</v>
      </c>
      <c r="D120" s="10" t="s">
        <v>396</v>
      </c>
      <c r="E120" s="16" t="s">
        <v>397</v>
      </c>
      <c r="F120" s="10" t="s">
        <v>23</v>
      </c>
      <c r="G120" s="128" t="s">
        <v>268</v>
      </c>
      <c r="H120" s="129"/>
      <c r="I120" s="135"/>
      <c r="J120" s="26">
        <f t="shared" si="3"/>
        <v>65.1428571428571</v>
      </c>
      <c r="K120" s="24">
        <v>76</v>
      </c>
      <c r="L120" s="24">
        <v>80</v>
      </c>
      <c r="M120" s="24">
        <v>82</v>
      </c>
      <c r="N120" s="114">
        <v>45</v>
      </c>
      <c r="O120" s="115">
        <v>45</v>
      </c>
      <c r="P120" s="49">
        <v>55</v>
      </c>
      <c r="Q120" s="50">
        <v>73</v>
      </c>
      <c r="R120" s="24"/>
    </row>
    <row r="121" ht="24" spans="1:18">
      <c r="A121" s="7">
        <v>80</v>
      </c>
      <c r="B121" s="10">
        <v>119</v>
      </c>
      <c r="C121" s="16" t="s">
        <v>398</v>
      </c>
      <c r="D121" s="10" t="s">
        <v>399</v>
      </c>
      <c r="E121" s="16" t="s">
        <v>400</v>
      </c>
      <c r="F121" s="10" t="s">
        <v>107</v>
      </c>
      <c r="G121" s="128" t="s">
        <v>129</v>
      </c>
      <c r="H121" s="129"/>
      <c r="I121" s="135"/>
      <c r="J121" s="26">
        <f t="shared" si="3"/>
        <v>64.7142857142857</v>
      </c>
      <c r="K121" s="24">
        <v>72</v>
      </c>
      <c r="L121" s="24">
        <v>79</v>
      </c>
      <c r="M121" s="24">
        <v>80</v>
      </c>
      <c r="N121" s="114">
        <v>38</v>
      </c>
      <c r="O121" s="115">
        <v>50</v>
      </c>
      <c r="P121" s="49">
        <v>62</v>
      </c>
      <c r="Q121" s="50">
        <v>72</v>
      </c>
      <c r="R121" s="24"/>
    </row>
    <row r="122" ht="48" spans="1:18">
      <c r="A122" s="126">
        <v>107</v>
      </c>
      <c r="B122" s="13">
        <v>120</v>
      </c>
      <c r="C122" s="95" t="s">
        <v>401</v>
      </c>
      <c r="D122" s="13" t="s">
        <v>402</v>
      </c>
      <c r="E122" s="95" t="s">
        <v>403</v>
      </c>
      <c r="F122" s="13" t="s">
        <v>23</v>
      </c>
      <c r="G122" s="133" t="s">
        <v>268</v>
      </c>
      <c r="H122" s="129"/>
      <c r="I122" s="135"/>
      <c r="J122" s="26">
        <f t="shared" si="3"/>
        <v>64.5714285714286</v>
      </c>
      <c r="K122" s="24">
        <v>75</v>
      </c>
      <c r="L122" s="24">
        <v>78</v>
      </c>
      <c r="M122" s="24">
        <v>84</v>
      </c>
      <c r="N122" s="114">
        <v>55</v>
      </c>
      <c r="O122" s="115">
        <v>50</v>
      </c>
      <c r="P122" s="49">
        <v>46</v>
      </c>
      <c r="Q122" s="50">
        <v>64</v>
      </c>
      <c r="R122" s="24"/>
    </row>
    <row r="123" ht="24" spans="1:18">
      <c r="A123" s="7">
        <v>60</v>
      </c>
      <c r="B123" s="10">
        <v>121</v>
      </c>
      <c r="C123" s="16" t="s">
        <v>404</v>
      </c>
      <c r="D123" s="10" t="s">
        <v>405</v>
      </c>
      <c r="E123" s="16" t="s">
        <v>406</v>
      </c>
      <c r="F123" s="10" t="s">
        <v>23</v>
      </c>
      <c r="G123" s="128" t="s">
        <v>48</v>
      </c>
      <c r="H123" s="129"/>
      <c r="I123" s="135"/>
      <c r="J123" s="26">
        <f t="shared" si="3"/>
        <v>64.4285714285714</v>
      </c>
      <c r="K123" s="24">
        <v>74</v>
      </c>
      <c r="L123" s="24">
        <v>78</v>
      </c>
      <c r="M123" s="24">
        <v>78</v>
      </c>
      <c r="N123" s="114">
        <v>28</v>
      </c>
      <c r="O123" s="115">
        <v>86</v>
      </c>
      <c r="P123" s="49">
        <v>45</v>
      </c>
      <c r="Q123" s="50">
        <v>62</v>
      </c>
      <c r="R123" s="24"/>
    </row>
    <row r="124" ht="24" spans="1:18">
      <c r="A124" s="7">
        <v>127</v>
      </c>
      <c r="B124" s="10">
        <v>122</v>
      </c>
      <c r="C124" s="16" t="s">
        <v>407</v>
      </c>
      <c r="D124" s="10" t="s">
        <v>408</v>
      </c>
      <c r="E124" s="16" t="s">
        <v>409</v>
      </c>
      <c r="F124" s="10" t="s">
        <v>23</v>
      </c>
      <c r="G124" s="128" t="s">
        <v>34</v>
      </c>
      <c r="H124" s="129"/>
      <c r="I124" s="135"/>
      <c r="J124" s="26">
        <f t="shared" si="3"/>
        <v>64.2857142857143</v>
      </c>
      <c r="K124" s="24">
        <v>82</v>
      </c>
      <c r="L124" s="24">
        <v>82</v>
      </c>
      <c r="M124" s="24">
        <v>84</v>
      </c>
      <c r="N124" s="114">
        <v>28</v>
      </c>
      <c r="O124" s="115">
        <v>50</v>
      </c>
      <c r="P124" s="49">
        <v>51</v>
      </c>
      <c r="Q124" s="50">
        <v>73</v>
      </c>
      <c r="R124" s="24"/>
    </row>
    <row r="125" ht="24" spans="1:18">
      <c r="A125" s="7">
        <v>21</v>
      </c>
      <c r="B125" s="13">
        <v>123</v>
      </c>
      <c r="C125" s="95" t="s">
        <v>410</v>
      </c>
      <c r="D125" s="10" t="s">
        <v>411</v>
      </c>
      <c r="E125" s="16" t="s">
        <v>412</v>
      </c>
      <c r="F125" s="10" t="s">
        <v>107</v>
      </c>
      <c r="G125" s="128" t="s">
        <v>39</v>
      </c>
      <c r="H125" s="129"/>
      <c r="I125" s="135"/>
      <c r="J125" s="26">
        <f t="shared" si="3"/>
        <v>64.1428571428571</v>
      </c>
      <c r="K125" s="24">
        <v>65</v>
      </c>
      <c r="L125" s="24">
        <v>82</v>
      </c>
      <c r="M125" s="24">
        <v>80</v>
      </c>
      <c r="N125" s="114">
        <v>46</v>
      </c>
      <c r="O125" s="48">
        <v>45</v>
      </c>
      <c r="P125" s="49">
        <v>58</v>
      </c>
      <c r="Q125" s="50">
        <v>73</v>
      </c>
      <c r="R125" s="24"/>
    </row>
    <row r="126" ht="13.5" spans="1:18">
      <c r="A126" s="7">
        <v>1</v>
      </c>
      <c r="B126" s="10">
        <v>124</v>
      </c>
      <c r="C126" s="127">
        <v>123</v>
      </c>
      <c r="D126" s="10" t="s">
        <v>413</v>
      </c>
      <c r="E126" s="16" t="s">
        <v>414</v>
      </c>
      <c r="F126" s="10" t="s">
        <v>23</v>
      </c>
      <c r="G126" s="128" t="s">
        <v>182</v>
      </c>
      <c r="H126" s="129"/>
      <c r="I126" s="135"/>
      <c r="J126" s="26">
        <f t="shared" si="3"/>
        <v>63.8571428571429</v>
      </c>
      <c r="K126" s="24">
        <v>75</v>
      </c>
      <c r="L126" s="24">
        <v>76</v>
      </c>
      <c r="M126" s="24">
        <v>79</v>
      </c>
      <c r="N126" s="114">
        <v>37</v>
      </c>
      <c r="O126" s="48">
        <v>55</v>
      </c>
      <c r="P126" s="49">
        <v>73</v>
      </c>
      <c r="Q126" s="50">
        <v>52</v>
      </c>
      <c r="R126" s="24"/>
    </row>
    <row r="127" ht="24" spans="1:18">
      <c r="A127" s="7">
        <v>15</v>
      </c>
      <c r="B127" s="10">
        <v>125</v>
      </c>
      <c r="C127" s="16" t="s">
        <v>415</v>
      </c>
      <c r="D127" s="10" t="s">
        <v>416</v>
      </c>
      <c r="E127" s="16" t="s">
        <v>417</v>
      </c>
      <c r="F127" s="10" t="s">
        <v>107</v>
      </c>
      <c r="G127" s="128" t="s">
        <v>39</v>
      </c>
      <c r="H127" s="129"/>
      <c r="I127" s="135"/>
      <c r="J127" s="26">
        <f t="shared" si="3"/>
        <v>63.8571428571429</v>
      </c>
      <c r="K127" s="24">
        <v>71</v>
      </c>
      <c r="L127" s="24">
        <v>76</v>
      </c>
      <c r="M127" s="24">
        <v>83</v>
      </c>
      <c r="N127" s="114">
        <v>40</v>
      </c>
      <c r="O127" s="48">
        <v>46</v>
      </c>
      <c r="P127" s="49">
        <v>58</v>
      </c>
      <c r="Q127" s="50">
        <v>73</v>
      </c>
      <c r="R127" s="24"/>
    </row>
    <row r="128" ht="24" spans="1:18">
      <c r="A128" s="7">
        <v>78</v>
      </c>
      <c r="B128" s="10">
        <v>126</v>
      </c>
      <c r="C128" s="16" t="s">
        <v>418</v>
      </c>
      <c r="D128" s="10" t="s">
        <v>419</v>
      </c>
      <c r="E128" s="16" t="s">
        <v>420</v>
      </c>
      <c r="F128" s="10" t="s">
        <v>107</v>
      </c>
      <c r="G128" s="128" t="s">
        <v>146</v>
      </c>
      <c r="H128" s="129"/>
      <c r="I128" s="135"/>
      <c r="J128" s="26">
        <f t="shared" si="3"/>
        <v>63.2857142857143</v>
      </c>
      <c r="K128" s="24">
        <v>75</v>
      </c>
      <c r="L128" s="24">
        <v>80</v>
      </c>
      <c r="M128" s="24">
        <v>83</v>
      </c>
      <c r="N128" s="114">
        <v>28</v>
      </c>
      <c r="O128" s="115">
        <v>50</v>
      </c>
      <c r="P128" s="49">
        <v>65</v>
      </c>
      <c r="Q128" s="50">
        <v>62</v>
      </c>
      <c r="R128" s="24"/>
    </row>
    <row r="129" ht="24" spans="1:18">
      <c r="A129" s="7">
        <v>103</v>
      </c>
      <c r="B129" s="10">
        <v>127</v>
      </c>
      <c r="C129" s="16" t="s">
        <v>421</v>
      </c>
      <c r="D129" s="10" t="s">
        <v>422</v>
      </c>
      <c r="E129" s="16" t="s">
        <v>423</v>
      </c>
      <c r="F129" s="10" t="s">
        <v>107</v>
      </c>
      <c r="G129" s="128" t="s">
        <v>48</v>
      </c>
      <c r="H129" s="129"/>
      <c r="I129" s="135"/>
      <c r="J129" s="26">
        <f t="shared" si="3"/>
        <v>62.2857142857143</v>
      </c>
      <c r="K129" s="24">
        <v>67</v>
      </c>
      <c r="L129" s="24">
        <v>76</v>
      </c>
      <c r="M129" s="24">
        <v>88</v>
      </c>
      <c r="N129" s="114">
        <v>25</v>
      </c>
      <c r="O129" s="115">
        <v>38</v>
      </c>
      <c r="P129" s="49">
        <v>67</v>
      </c>
      <c r="Q129" s="50">
        <v>75</v>
      </c>
      <c r="R129" s="24"/>
    </row>
    <row r="130" ht="24" spans="1:18">
      <c r="A130" s="7">
        <v>29</v>
      </c>
      <c r="B130" s="124">
        <v>128</v>
      </c>
      <c r="C130" s="130" t="s">
        <v>424</v>
      </c>
      <c r="D130" s="124" t="s">
        <v>425</v>
      </c>
      <c r="E130" s="130" t="s">
        <v>426</v>
      </c>
      <c r="F130" s="124" t="s">
        <v>23</v>
      </c>
      <c r="G130" s="131" t="s">
        <v>268</v>
      </c>
      <c r="H130" s="129"/>
      <c r="I130" s="135"/>
      <c r="J130" s="26">
        <f t="shared" si="3"/>
        <v>61.4285714285714</v>
      </c>
      <c r="K130" s="24">
        <v>75</v>
      </c>
      <c r="L130" s="24">
        <v>74</v>
      </c>
      <c r="M130" s="24">
        <v>79</v>
      </c>
      <c r="N130" s="114">
        <v>44</v>
      </c>
      <c r="O130" s="115">
        <v>49</v>
      </c>
      <c r="P130" s="49">
        <v>54</v>
      </c>
      <c r="Q130" s="50">
        <v>55</v>
      </c>
      <c r="R130" s="24" t="s">
        <v>269</v>
      </c>
    </row>
    <row r="131" ht="13.5" spans="1:18">
      <c r="A131" s="7">
        <v>20</v>
      </c>
      <c r="B131" s="10">
        <v>129</v>
      </c>
      <c r="C131" s="16" t="s">
        <v>427</v>
      </c>
      <c r="D131" s="10" t="s">
        <v>428</v>
      </c>
      <c r="E131" s="16" t="s">
        <v>429</v>
      </c>
      <c r="F131" s="10" t="s">
        <v>23</v>
      </c>
      <c r="G131" s="128" t="s">
        <v>182</v>
      </c>
      <c r="H131" s="129"/>
      <c r="I131" s="135"/>
      <c r="J131" s="26">
        <f t="shared" ref="J131:J162" si="4">AVERAGE(K131:Q131)</f>
        <v>50.4285714285714</v>
      </c>
      <c r="K131" s="24">
        <v>69</v>
      </c>
      <c r="L131" s="24">
        <v>73</v>
      </c>
      <c r="M131" s="24">
        <v>83</v>
      </c>
      <c r="N131" s="114">
        <v>5</v>
      </c>
      <c r="O131" s="48">
        <v>0</v>
      </c>
      <c r="P131" s="49">
        <v>51</v>
      </c>
      <c r="Q131" s="50">
        <v>72</v>
      </c>
      <c r="R131" s="24"/>
    </row>
    <row r="132" ht="12.75" spans="8:13">
      <c r="H132" s="137"/>
      <c r="I132" s="137"/>
      <c r="J132" s="55"/>
      <c r="M132" s="138"/>
    </row>
    <row r="133" ht="12.75" spans="8:13">
      <c r="H133" s="137"/>
      <c r="I133" s="137"/>
      <c r="J133" s="55"/>
      <c r="M133" s="138"/>
    </row>
    <row r="134" ht="12.75" spans="8:13">
      <c r="H134" s="137"/>
      <c r="I134" s="137"/>
      <c r="J134" s="55"/>
      <c r="M134" s="138"/>
    </row>
    <row r="135" ht="13.5" spans="8:13">
      <c r="H135" s="137"/>
      <c r="I135" s="137"/>
      <c r="J135" s="55"/>
      <c r="M135" s="139"/>
    </row>
    <row r="136" ht="13.5" spans="8:13">
      <c r="H136" s="137"/>
      <c r="I136" s="137"/>
      <c r="J136" s="55"/>
      <c r="M136" s="139"/>
    </row>
    <row r="137" ht="13.5" spans="8:13">
      <c r="H137" s="137"/>
      <c r="I137" s="137"/>
      <c r="J137" s="55"/>
      <c r="M137" s="139"/>
    </row>
    <row r="138" ht="13.5" spans="8:13">
      <c r="H138" s="137"/>
      <c r="I138" s="137"/>
      <c r="J138" s="55"/>
      <c r="M138" s="139"/>
    </row>
    <row r="139" ht="13.5" spans="8:13">
      <c r="H139" s="137"/>
      <c r="I139" s="137"/>
      <c r="J139" s="55"/>
      <c r="M139" s="139"/>
    </row>
    <row r="140" ht="13.5" spans="8:13">
      <c r="H140" s="137"/>
      <c r="I140" s="137"/>
      <c r="J140" s="55"/>
      <c r="M140" s="139"/>
    </row>
    <row r="141" ht="13.5" spans="8:13">
      <c r="H141" s="137"/>
      <c r="I141" s="137"/>
      <c r="J141" s="55"/>
      <c r="M141" s="139"/>
    </row>
    <row r="142" ht="13.5" spans="8:13">
      <c r="H142" s="137"/>
      <c r="I142" s="137"/>
      <c r="J142" s="55"/>
      <c r="M142" s="139"/>
    </row>
    <row r="143" ht="13.5" spans="8:13">
      <c r="H143" s="137"/>
      <c r="I143" s="137"/>
      <c r="J143" s="55"/>
      <c r="M143" s="139"/>
    </row>
    <row r="144" ht="13.5" spans="8:13">
      <c r="H144" s="137"/>
      <c r="I144" s="137"/>
      <c r="J144" s="55"/>
      <c r="M144" s="139"/>
    </row>
    <row r="145" ht="13.5" spans="8:13">
      <c r="H145" s="137"/>
      <c r="I145" s="137"/>
      <c r="J145" s="55"/>
      <c r="M145" s="139"/>
    </row>
    <row r="146" ht="13.5" spans="8:13">
      <c r="H146" s="137"/>
      <c r="I146" s="137"/>
      <c r="J146" s="55"/>
      <c r="M146" s="139"/>
    </row>
    <row r="147" ht="13.5" spans="8:13">
      <c r="H147" s="137"/>
      <c r="I147" s="137"/>
      <c r="J147" s="55"/>
      <c r="M147" s="139"/>
    </row>
    <row r="148" ht="13.5" spans="8:13">
      <c r="H148" s="137"/>
      <c r="I148" s="137"/>
      <c r="J148" s="55"/>
      <c r="M148" s="139"/>
    </row>
    <row r="149" ht="13.5" spans="8:13">
      <c r="H149" s="53"/>
      <c r="I149" s="53"/>
      <c r="J149" s="55"/>
      <c r="M149" s="139"/>
    </row>
    <row r="150" ht="13.5" spans="8:13">
      <c r="H150" s="53"/>
      <c r="I150" s="53"/>
      <c r="J150" s="55"/>
      <c r="M150" s="139"/>
    </row>
    <row r="151" ht="13.5" spans="8:13">
      <c r="H151" s="53"/>
      <c r="I151" s="53"/>
      <c r="J151" s="55"/>
      <c r="M151" s="139"/>
    </row>
    <row r="152" ht="13.5" spans="8:13">
      <c r="H152" s="53"/>
      <c r="I152" s="53"/>
      <c r="J152" s="55"/>
      <c r="M152" s="139"/>
    </row>
    <row r="153" ht="13.5" spans="8:13">
      <c r="H153" s="53"/>
      <c r="I153" s="53"/>
      <c r="J153" s="55"/>
      <c r="M153" s="139"/>
    </row>
    <row r="154" ht="13.5" spans="8:13">
      <c r="H154" s="53"/>
      <c r="I154" s="53"/>
      <c r="J154" s="55"/>
      <c r="M154" s="139"/>
    </row>
    <row r="155" ht="13.5" spans="8:13">
      <c r="H155" s="53"/>
      <c r="I155" s="53"/>
      <c r="J155" s="55"/>
      <c r="M155" s="139"/>
    </row>
    <row r="156" ht="13.5" spans="8:13">
      <c r="H156" s="53"/>
      <c r="I156" s="53"/>
      <c r="J156" s="55"/>
      <c r="M156" s="139"/>
    </row>
    <row r="157" ht="13.5" spans="8:13">
      <c r="H157" s="53"/>
      <c r="I157" s="53"/>
      <c r="J157" s="55"/>
      <c r="M157" s="139"/>
    </row>
    <row r="158" ht="13.5" spans="8:13">
      <c r="H158" s="53"/>
      <c r="I158" s="53"/>
      <c r="J158" s="55"/>
      <c r="M158" s="139"/>
    </row>
    <row r="159" ht="13.5" spans="8:13">
      <c r="H159" s="53"/>
      <c r="I159" s="53"/>
      <c r="J159" s="55"/>
      <c r="M159" s="139"/>
    </row>
    <row r="160" ht="13.5" spans="8:13">
      <c r="H160" s="53"/>
      <c r="I160" s="53"/>
      <c r="J160" s="55"/>
      <c r="M160" s="139"/>
    </row>
    <row r="161" ht="13.5" spans="8:13">
      <c r="H161" s="53"/>
      <c r="I161" s="53"/>
      <c r="J161" s="55"/>
      <c r="M161" s="139"/>
    </row>
    <row r="162" ht="13.5" spans="8:13">
      <c r="H162" s="53"/>
      <c r="I162" s="53"/>
      <c r="J162" s="55"/>
      <c r="M162" s="139"/>
    </row>
    <row r="163" ht="13.5" spans="8:13">
      <c r="H163" s="53"/>
      <c r="I163" s="53"/>
      <c r="J163" s="55"/>
      <c r="M163" s="139"/>
    </row>
    <row r="164" ht="13.5" spans="8:13">
      <c r="H164" s="53"/>
      <c r="I164" s="53"/>
      <c r="J164" s="55"/>
      <c r="M164" s="139"/>
    </row>
    <row r="165" ht="13.5" spans="8:13">
      <c r="H165" s="53"/>
      <c r="I165" s="53"/>
      <c r="J165" s="55"/>
      <c r="M165" s="139"/>
    </row>
    <row r="166" ht="13.5" spans="8:13">
      <c r="H166" s="53"/>
      <c r="I166" s="53"/>
      <c r="J166" s="55"/>
      <c r="M166" s="139"/>
    </row>
    <row r="167" ht="13.5" spans="8:13">
      <c r="H167" s="53"/>
      <c r="I167" s="53"/>
      <c r="J167" s="55"/>
      <c r="M167" s="139"/>
    </row>
    <row r="168" ht="13.5" spans="8:13">
      <c r="H168" s="53"/>
      <c r="I168" s="53"/>
      <c r="J168" s="55"/>
      <c r="M168" s="139"/>
    </row>
    <row r="169" ht="12.75" spans="8:10">
      <c r="H169" s="53"/>
      <c r="I169" s="53"/>
      <c r="J169" s="55"/>
    </row>
    <row r="170" ht="12.75" spans="8:10">
      <c r="H170" s="53"/>
      <c r="I170" s="53"/>
      <c r="J170" s="55"/>
    </row>
    <row r="171" ht="12.75" spans="8:10">
      <c r="H171" s="53"/>
      <c r="I171" s="53"/>
      <c r="J171" s="55"/>
    </row>
    <row r="172" ht="12.75" spans="8:10">
      <c r="H172" s="53"/>
      <c r="I172" s="53"/>
      <c r="J172" s="55"/>
    </row>
    <row r="173" ht="12.75" spans="8:10">
      <c r="H173" s="53"/>
      <c r="I173" s="53"/>
      <c r="J173" s="55"/>
    </row>
    <row r="174" ht="12.75" spans="8:10">
      <c r="H174" s="53"/>
      <c r="I174" s="53"/>
      <c r="J174" s="55"/>
    </row>
    <row r="175" ht="12.75" spans="8:10">
      <c r="H175" s="53"/>
      <c r="I175" s="53"/>
      <c r="J175" s="55"/>
    </row>
    <row r="176" ht="12.75" spans="8:10">
      <c r="H176" s="53"/>
      <c r="I176" s="53"/>
      <c r="J176" s="55"/>
    </row>
    <row r="177" ht="12.75" spans="8:10">
      <c r="H177" s="53"/>
      <c r="I177" s="53"/>
      <c r="J177" s="55"/>
    </row>
    <row r="178" ht="12.75" spans="8:10">
      <c r="H178" s="53"/>
      <c r="I178" s="53"/>
      <c r="J178" s="55"/>
    </row>
    <row r="179" ht="12.75" spans="8:10">
      <c r="H179" s="53"/>
      <c r="I179" s="53"/>
      <c r="J179" s="55"/>
    </row>
    <row r="180" ht="12.75" spans="8:10">
      <c r="H180" s="53"/>
      <c r="I180" s="53"/>
      <c r="J180" s="55"/>
    </row>
    <row r="181" ht="12.75" spans="8:10">
      <c r="H181" s="53"/>
      <c r="I181" s="53"/>
      <c r="J181" s="55"/>
    </row>
    <row r="182" ht="12.75" spans="8:10">
      <c r="H182" s="53"/>
      <c r="I182" s="53"/>
      <c r="J182" s="55"/>
    </row>
    <row r="183" ht="12.75" spans="8:10">
      <c r="H183" s="53"/>
      <c r="I183" s="53"/>
      <c r="J183" s="55"/>
    </row>
    <row r="184" ht="12.75" spans="8:10">
      <c r="H184" s="53"/>
      <c r="I184" s="53"/>
      <c r="J184" s="55"/>
    </row>
    <row r="185" ht="12.75" spans="8:10">
      <c r="H185" s="53"/>
      <c r="I185" s="53"/>
      <c r="J185" s="55"/>
    </row>
    <row r="186" ht="12.75" spans="8:10">
      <c r="H186" s="53"/>
      <c r="I186" s="53"/>
      <c r="J186" s="55"/>
    </row>
    <row r="187" ht="12.75" spans="8:10">
      <c r="H187" s="53"/>
      <c r="I187" s="53"/>
      <c r="J187" s="55"/>
    </row>
    <row r="188" ht="12.75" spans="8:10">
      <c r="H188" s="53"/>
      <c r="I188" s="53"/>
      <c r="J188" s="55"/>
    </row>
    <row r="189" ht="12.75" spans="8:10">
      <c r="H189" s="53"/>
      <c r="I189" s="53"/>
      <c r="J189" s="55"/>
    </row>
    <row r="190" ht="12.75" spans="8:10">
      <c r="H190" s="53"/>
      <c r="I190" s="53"/>
      <c r="J190" s="55"/>
    </row>
    <row r="191" ht="12.75" spans="8:10">
      <c r="H191" s="53"/>
      <c r="I191" s="53"/>
      <c r="J191" s="55"/>
    </row>
    <row r="192" ht="12.75" spans="8:10">
      <c r="H192" s="53"/>
      <c r="I192" s="53"/>
      <c r="J192" s="55"/>
    </row>
    <row r="193" ht="12.75" spans="8:10">
      <c r="H193" s="53"/>
      <c r="I193" s="53"/>
      <c r="J193" s="55"/>
    </row>
    <row r="194" ht="12.75" spans="8:10">
      <c r="H194" s="53"/>
      <c r="I194" s="53"/>
      <c r="J194" s="55"/>
    </row>
    <row r="195" ht="12.75" spans="8:10">
      <c r="H195" s="53"/>
      <c r="I195" s="53"/>
      <c r="J195" s="55"/>
    </row>
    <row r="196" ht="12.75" spans="8:10">
      <c r="H196" s="53"/>
      <c r="I196" s="53"/>
      <c r="J196" s="55"/>
    </row>
    <row r="197" ht="12.75" spans="8:10">
      <c r="H197" s="53"/>
      <c r="I197" s="53"/>
      <c r="J197" s="55"/>
    </row>
    <row r="198" ht="12.75" spans="8:10">
      <c r="H198" s="53"/>
      <c r="I198" s="53"/>
      <c r="J198" s="55"/>
    </row>
    <row r="199" ht="12.75" spans="8:10">
      <c r="H199" s="53"/>
      <c r="I199" s="53"/>
      <c r="J199" s="55"/>
    </row>
    <row r="200" ht="12.75" spans="8:10">
      <c r="H200" s="53"/>
      <c r="I200" s="53"/>
      <c r="J200" s="55"/>
    </row>
  </sheetData>
  <mergeCells count="2">
    <mergeCell ref="A1:G1"/>
    <mergeCell ref="K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A38D7"/>
  </sheetPr>
  <dimension ref="A1:N198"/>
  <sheetViews>
    <sheetView tabSelected="1" workbookViewId="0">
      <pane xSplit="4" ySplit="2" topLeftCell="E3" activePane="bottomRight" state="frozen"/>
      <selection/>
      <selection pane="topRight"/>
      <selection pane="bottomLeft"/>
      <selection pane="bottomRight" activeCell="B2" sqref="B2:D3"/>
    </sheetView>
  </sheetViews>
  <sheetFormatPr defaultColWidth="14.2190476190476" defaultRowHeight="13.5"/>
  <cols>
    <col min="1" max="1" width="6.33333333333333" style="59" customWidth="1"/>
    <col min="2" max="2" width="33.8857142857143" style="60" customWidth="1"/>
    <col min="3" max="3" width="37.1047619047619" style="61" customWidth="1"/>
    <col min="4" max="4" width="19" style="62" customWidth="1"/>
    <col min="5" max="14" width="13.6666666666667" style="61" customWidth="1"/>
    <col min="15" max="16384" width="14.2190476190476" style="63"/>
  </cols>
  <sheetData>
    <row r="1" ht="18.75" spans="1:4">
      <c r="A1" s="64" t="s">
        <v>430</v>
      </c>
      <c r="B1" s="65"/>
      <c r="C1" s="66"/>
      <c r="D1" s="67"/>
    </row>
    <row r="2" s="56" customFormat="1" ht="14.25" spans="1:14">
      <c r="A2" s="68" t="s">
        <v>4</v>
      </c>
      <c r="B2" s="69" t="s">
        <v>6</v>
      </c>
      <c r="C2" s="70" t="s">
        <v>8</v>
      </c>
      <c r="D2" s="71" t="s">
        <v>431</v>
      </c>
      <c r="E2" s="61"/>
      <c r="F2" s="61"/>
      <c r="G2" s="61"/>
      <c r="H2" s="61"/>
      <c r="I2" s="61"/>
      <c r="J2" s="61"/>
      <c r="K2" s="61"/>
      <c r="L2" s="61"/>
      <c r="M2" s="61"/>
      <c r="N2" s="61"/>
    </row>
    <row r="3" s="57" customFormat="1" ht="45.75" spans="1:14">
      <c r="A3" s="72">
        <v>1</v>
      </c>
      <c r="B3" s="73" t="s">
        <v>432</v>
      </c>
      <c r="C3" s="74" t="s">
        <v>433</v>
      </c>
      <c r="D3" s="75" t="s">
        <v>434</v>
      </c>
      <c r="E3" s="87"/>
      <c r="F3" s="61"/>
      <c r="G3" s="61"/>
      <c r="H3" s="61"/>
      <c r="I3" s="61"/>
      <c r="J3" s="61"/>
      <c r="K3" s="61"/>
      <c r="L3" s="61"/>
      <c r="M3" s="61"/>
      <c r="N3" s="61"/>
    </row>
    <row r="4" s="57" customFormat="1" ht="27" spans="1:14">
      <c r="A4" s="76">
        <v>2</v>
      </c>
      <c r="B4" s="77" t="s">
        <v>435</v>
      </c>
      <c r="C4" s="78" t="s">
        <v>436</v>
      </c>
      <c r="D4" s="79" t="s">
        <v>437</v>
      </c>
      <c r="E4" s="87"/>
      <c r="F4" s="61"/>
      <c r="G4" s="61"/>
      <c r="H4" s="61"/>
      <c r="I4" s="61"/>
      <c r="J4" s="61"/>
      <c r="K4" s="61"/>
      <c r="L4" s="61"/>
      <c r="M4" s="61"/>
      <c r="N4" s="61"/>
    </row>
    <row r="5" s="57" customFormat="1" ht="14.25" spans="1:14">
      <c r="A5" s="80">
        <v>3</v>
      </c>
      <c r="B5" s="81" t="s">
        <v>438</v>
      </c>
      <c r="C5" s="82" t="s">
        <v>439</v>
      </c>
      <c r="D5" s="83" t="s">
        <v>437</v>
      </c>
      <c r="E5" s="87"/>
      <c r="F5" s="61"/>
      <c r="G5" s="61"/>
      <c r="H5" s="61"/>
      <c r="I5" s="61"/>
      <c r="J5" s="61"/>
      <c r="K5" s="61"/>
      <c r="L5" s="61"/>
      <c r="M5" s="61"/>
      <c r="N5" s="61"/>
    </row>
    <row r="6" s="57" customFormat="1" ht="27" spans="1:14">
      <c r="A6" s="80">
        <v>4</v>
      </c>
      <c r="B6" s="81" t="s">
        <v>440</v>
      </c>
      <c r="C6" s="82" t="s">
        <v>441</v>
      </c>
      <c r="D6" s="79" t="s">
        <v>437</v>
      </c>
      <c r="E6" s="61"/>
      <c r="F6" s="61"/>
      <c r="G6" s="61"/>
      <c r="H6" s="61"/>
      <c r="I6" s="61"/>
      <c r="J6" s="61"/>
      <c r="K6" s="61"/>
      <c r="L6" s="61"/>
      <c r="M6" s="61"/>
      <c r="N6" s="61"/>
    </row>
    <row r="7" s="57" customFormat="1" ht="28.5" spans="1:14">
      <c r="A7" s="80">
        <v>5</v>
      </c>
      <c r="B7" s="81" t="s">
        <v>442</v>
      </c>
      <c r="C7" s="82" t="s">
        <v>443</v>
      </c>
      <c r="D7" s="83" t="s">
        <v>444</v>
      </c>
      <c r="E7" s="61"/>
      <c r="F7" s="61"/>
      <c r="G7" s="61"/>
      <c r="H7" s="61"/>
      <c r="I7" s="61"/>
      <c r="J7" s="61"/>
      <c r="K7" s="61"/>
      <c r="L7" s="61"/>
      <c r="M7" s="61"/>
      <c r="N7" s="61"/>
    </row>
    <row r="8" s="57" customFormat="1" ht="28.5" spans="1:14">
      <c r="A8" s="80">
        <v>6</v>
      </c>
      <c r="B8" s="84" t="s">
        <v>445</v>
      </c>
      <c r="C8" s="82" t="s">
        <v>446</v>
      </c>
      <c r="D8" s="83" t="s">
        <v>444</v>
      </c>
      <c r="E8" s="61"/>
      <c r="F8" s="61"/>
      <c r="G8" s="61"/>
      <c r="H8" s="61"/>
      <c r="I8" s="61"/>
      <c r="J8" s="61"/>
      <c r="K8" s="61"/>
      <c r="L8" s="61"/>
      <c r="M8" s="61"/>
      <c r="N8" s="61"/>
    </row>
    <row r="9" s="57" customFormat="1" ht="28.5" spans="1:14">
      <c r="A9" s="80">
        <v>7</v>
      </c>
      <c r="B9" s="84" t="s">
        <v>447</v>
      </c>
      <c r="C9" s="82" t="s">
        <v>448</v>
      </c>
      <c r="D9" s="83" t="s">
        <v>444</v>
      </c>
      <c r="E9" s="61"/>
      <c r="F9" s="61"/>
      <c r="G9" s="61"/>
      <c r="H9" s="61"/>
      <c r="I9" s="61"/>
      <c r="J9" s="61"/>
      <c r="K9" s="61"/>
      <c r="L9" s="61"/>
      <c r="M9" s="61"/>
      <c r="N9" s="61"/>
    </row>
    <row r="10" s="57" customFormat="1" ht="28.5" spans="1:14">
      <c r="A10" s="80">
        <v>8</v>
      </c>
      <c r="B10" s="81" t="s">
        <v>449</v>
      </c>
      <c r="C10" s="82" t="s">
        <v>450</v>
      </c>
      <c r="D10" s="83" t="s">
        <v>444</v>
      </c>
      <c r="E10" s="61"/>
      <c r="F10" s="61"/>
      <c r="G10" s="61"/>
      <c r="H10" s="61"/>
      <c r="I10" s="61"/>
      <c r="J10" s="61"/>
      <c r="K10" s="61"/>
      <c r="L10" s="61"/>
      <c r="M10" s="61"/>
      <c r="N10" s="61"/>
    </row>
    <row r="11" s="57" customFormat="1" ht="28.5" spans="1:14">
      <c r="A11" s="80">
        <v>9</v>
      </c>
      <c r="B11" s="81" t="s">
        <v>451</v>
      </c>
      <c r="C11" s="82" t="s">
        <v>452</v>
      </c>
      <c r="D11" s="83" t="s">
        <v>453</v>
      </c>
      <c r="E11" s="61"/>
      <c r="F11" s="61"/>
      <c r="G11" s="61"/>
      <c r="H11" s="61"/>
      <c r="I11" s="61"/>
      <c r="J11" s="61"/>
      <c r="K11" s="61"/>
      <c r="L11" s="61"/>
      <c r="M11" s="61"/>
      <c r="N11" s="61"/>
    </row>
    <row r="12" s="57" customFormat="1" ht="28.5" spans="1:14">
      <c r="A12" s="80">
        <v>10</v>
      </c>
      <c r="B12" s="81" t="s">
        <v>139</v>
      </c>
      <c r="C12" s="82" t="s">
        <v>141</v>
      </c>
      <c r="D12" s="83" t="s">
        <v>453</v>
      </c>
      <c r="E12" s="61"/>
      <c r="F12" s="61"/>
      <c r="G12" s="61"/>
      <c r="H12" s="61"/>
      <c r="I12" s="61"/>
      <c r="J12" s="61"/>
      <c r="K12" s="61"/>
      <c r="L12" s="61"/>
      <c r="M12" s="61"/>
      <c r="N12" s="61"/>
    </row>
    <row r="13" s="57" customFormat="1" ht="27" spans="1:14">
      <c r="A13" s="80">
        <v>11</v>
      </c>
      <c r="B13" s="84" t="s">
        <v>454</v>
      </c>
      <c r="C13" s="80" t="s">
        <v>455</v>
      </c>
      <c r="D13" s="78" t="s">
        <v>434</v>
      </c>
      <c r="E13" s="61"/>
      <c r="F13" s="61"/>
      <c r="G13" s="61"/>
      <c r="H13" s="61"/>
      <c r="I13" s="61"/>
      <c r="J13" s="61"/>
      <c r="K13" s="61"/>
      <c r="L13" s="61"/>
      <c r="M13" s="61"/>
      <c r="N13" s="61"/>
    </row>
    <row r="14" s="57" customFormat="1" ht="28.5" spans="1:14">
      <c r="A14" s="80">
        <v>12</v>
      </c>
      <c r="B14" s="84" t="s">
        <v>456</v>
      </c>
      <c r="C14" s="82" t="s">
        <v>457</v>
      </c>
      <c r="D14" s="83" t="s">
        <v>453</v>
      </c>
      <c r="E14" s="61"/>
      <c r="F14" s="61"/>
      <c r="G14" s="61"/>
      <c r="H14" s="61"/>
      <c r="I14" s="61"/>
      <c r="J14" s="61"/>
      <c r="K14" s="61"/>
      <c r="L14" s="61"/>
      <c r="M14" s="61"/>
      <c r="N14" s="61"/>
    </row>
    <row r="15" s="57" customFormat="1" ht="28.5" spans="1:14">
      <c r="A15" s="80">
        <v>13</v>
      </c>
      <c r="B15" s="81" t="s">
        <v>458</v>
      </c>
      <c r="C15" s="82" t="s">
        <v>459</v>
      </c>
      <c r="D15" s="83" t="s">
        <v>453</v>
      </c>
      <c r="E15" s="61"/>
      <c r="F15" s="61"/>
      <c r="G15" s="61"/>
      <c r="H15" s="61"/>
      <c r="I15" s="61"/>
      <c r="J15" s="61"/>
      <c r="K15" s="61"/>
      <c r="L15" s="61"/>
      <c r="M15" s="61"/>
      <c r="N15" s="61"/>
    </row>
    <row r="16" s="57" customFormat="1" ht="27" spans="1:14">
      <c r="A16" s="80">
        <v>14</v>
      </c>
      <c r="B16" s="81" t="s">
        <v>460</v>
      </c>
      <c r="C16" s="82" t="s">
        <v>461</v>
      </c>
      <c r="D16" s="85" t="s">
        <v>462</v>
      </c>
      <c r="E16" s="61"/>
      <c r="F16" s="61"/>
      <c r="G16" s="61"/>
      <c r="H16" s="61"/>
      <c r="I16" s="61"/>
      <c r="J16" s="61"/>
      <c r="K16" s="61"/>
      <c r="L16" s="61"/>
      <c r="M16" s="61"/>
      <c r="N16" s="61"/>
    </row>
    <row r="17" s="57" customFormat="1" ht="27" spans="1:14">
      <c r="A17" s="80">
        <v>15</v>
      </c>
      <c r="B17" s="81" t="s">
        <v>463</v>
      </c>
      <c r="C17" s="82" t="s">
        <v>464</v>
      </c>
      <c r="D17" s="85" t="s">
        <v>462</v>
      </c>
      <c r="E17" s="61"/>
      <c r="F17" s="61"/>
      <c r="G17" s="61"/>
      <c r="H17" s="61"/>
      <c r="I17" s="61"/>
      <c r="J17" s="61"/>
      <c r="K17" s="61"/>
      <c r="L17" s="61"/>
      <c r="M17" s="61"/>
      <c r="N17" s="61"/>
    </row>
    <row r="18" s="57" customFormat="1" ht="27" spans="1:14">
      <c r="A18" s="80">
        <v>16</v>
      </c>
      <c r="B18" s="81" t="s">
        <v>465</v>
      </c>
      <c r="C18" s="82" t="s">
        <v>466</v>
      </c>
      <c r="D18" s="85" t="s">
        <v>462</v>
      </c>
      <c r="E18" s="61"/>
      <c r="F18" s="61"/>
      <c r="G18" s="61"/>
      <c r="H18" s="61"/>
      <c r="I18" s="61"/>
      <c r="J18" s="61"/>
      <c r="K18" s="61"/>
      <c r="L18" s="61"/>
      <c r="M18" s="61"/>
      <c r="N18" s="61"/>
    </row>
    <row r="19" s="57" customFormat="1" ht="40.5" spans="1:14">
      <c r="A19" s="80">
        <v>17</v>
      </c>
      <c r="B19" s="81" t="s">
        <v>467</v>
      </c>
      <c r="C19" s="82" t="s">
        <v>468</v>
      </c>
      <c r="D19" s="85" t="s">
        <v>462</v>
      </c>
      <c r="E19" s="61"/>
      <c r="F19" s="61"/>
      <c r="G19" s="61"/>
      <c r="H19" s="61"/>
      <c r="I19" s="61"/>
      <c r="J19" s="61"/>
      <c r="K19" s="61"/>
      <c r="L19" s="61"/>
      <c r="M19" s="61"/>
      <c r="N19" s="61"/>
    </row>
    <row r="20" s="58" customFormat="1" ht="27" spans="1:14">
      <c r="A20" s="80">
        <v>18</v>
      </c>
      <c r="B20" s="81" t="s">
        <v>469</v>
      </c>
      <c r="C20" s="82" t="s">
        <v>470</v>
      </c>
      <c r="D20" s="85" t="s">
        <v>462</v>
      </c>
      <c r="E20" s="61"/>
      <c r="F20" s="61"/>
      <c r="G20" s="61"/>
      <c r="H20" s="61"/>
      <c r="I20" s="61"/>
      <c r="J20" s="61"/>
      <c r="K20" s="87"/>
      <c r="L20" s="87"/>
      <c r="M20" s="87"/>
      <c r="N20" s="87"/>
    </row>
    <row r="21" s="57" customFormat="1" spans="1:14">
      <c r="A21" s="61"/>
      <c r="B21" s="60"/>
      <c r="C21" s="61"/>
      <c r="D21" s="86"/>
      <c r="E21" s="61"/>
      <c r="F21" s="61"/>
      <c r="G21" s="61"/>
      <c r="H21" s="61"/>
      <c r="I21" s="61"/>
      <c r="J21" s="61"/>
      <c r="K21" s="61"/>
      <c r="L21" s="61"/>
      <c r="M21" s="61"/>
      <c r="N21" s="61"/>
    </row>
    <row r="22" s="57" customFormat="1" spans="1:14">
      <c r="A22" s="61"/>
      <c r="B22" s="60"/>
      <c r="C22" s="61"/>
      <c r="D22" s="86"/>
      <c r="E22" s="61"/>
      <c r="F22" s="61"/>
      <c r="G22" s="61"/>
      <c r="H22" s="61"/>
      <c r="I22" s="61"/>
      <c r="J22" s="61"/>
      <c r="K22" s="61"/>
      <c r="L22" s="61"/>
      <c r="M22" s="61"/>
      <c r="N22" s="61"/>
    </row>
    <row r="23" s="57" customFormat="1" spans="1:14">
      <c r="A23" s="61"/>
      <c r="B23" s="60"/>
      <c r="C23" s="61"/>
      <c r="D23" s="86"/>
      <c r="E23" s="61"/>
      <c r="F23" s="61"/>
      <c r="G23" s="61"/>
      <c r="H23" s="61"/>
      <c r="I23" s="61"/>
      <c r="J23" s="61"/>
      <c r="K23" s="61"/>
      <c r="L23" s="61"/>
      <c r="M23" s="61"/>
      <c r="N23" s="61"/>
    </row>
    <row r="24" s="57" customFormat="1" spans="1:14">
      <c r="A24" s="61"/>
      <c r="B24" s="60"/>
      <c r="C24" s="61"/>
      <c r="D24" s="86"/>
      <c r="E24" s="61"/>
      <c r="F24" s="61"/>
      <c r="G24" s="61"/>
      <c r="H24" s="61"/>
      <c r="I24" s="61"/>
      <c r="J24" s="61"/>
      <c r="K24" s="61"/>
      <c r="L24" s="61"/>
      <c r="M24" s="61"/>
      <c r="N24" s="61"/>
    </row>
    <row r="25" s="57" customFormat="1" spans="1:14">
      <c r="A25" s="61"/>
      <c r="B25" s="60"/>
      <c r="C25" s="61"/>
      <c r="D25" s="86"/>
      <c r="E25" s="61"/>
      <c r="F25" s="61"/>
      <c r="G25" s="61"/>
      <c r="H25" s="61"/>
      <c r="I25" s="61"/>
      <c r="J25" s="61"/>
      <c r="K25" s="61"/>
      <c r="L25" s="61"/>
      <c r="M25" s="61"/>
      <c r="N25" s="61"/>
    </row>
    <row r="26" spans="4:4">
      <c r="D26" s="86"/>
    </row>
    <row r="27" spans="4:4">
      <c r="D27" s="86"/>
    </row>
    <row r="28" spans="4:4">
      <c r="D28" s="86"/>
    </row>
    <row r="29" spans="4:4">
      <c r="D29" s="86"/>
    </row>
    <row r="30" spans="4:4">
      <c r="D30" s="86"/>
    </row>
    <row r="31" spans="4:4">
      <c r="D31" s="86"/>
    </row>
    <row r="32" spans="4:4">
      <c r="D32" s="86"/>
    </row>
    <row r="33" spans="4:4">
      <c r="D33" s="86"/>
    </row>
    <row r="34" spans="4:4">
      <c r="D34" s="86"/>
    </row>
    <row r="35" spans="4:4">
      <c r="D35" s="86"/>
    </row>
    <row r="36" spans="4:4">
      <c r="D36" s="86"/>
    </row>
    <row r="37" spans="4:4">
      <c r="D37" s="86"/>
    </row>
    <row r="38" spans="4:4">
      <c r="D38" s="86"/>
    </row>
    <row r="39" spans="4:4">
      <c r="D39" s="86"/>
    </row>
    <row r="40" spans="4:4">
      <c r="D40" s="86"/>
    </row>
    <row r="41" spans="4:4">
      <c r="D41" s="86"/>
    </row>
    <row r="42" spans="4:4">
      <c r="D42" s="86"/>
    </row>
    <row r="43" spans="4:4">
      <c r="D43" s="86"/>
    </row>
    <row r="44" spans="4:4">
      <c r="D44" s="86"/>
    </row>
    <row r="45" spans="4:4">
      <c r="D45" s="86"/>
    </row>
    <row r="46" spans="4:4">
      <c r="D46" s="86"/>
    </row>
    <row r="47" spans="4:4">
      <c r="D47" s="86"/>
    </row>
    <row r="48" spans="4:4">
      <c r="D48" s="86"/>
    </row>
    <row r="49" spans="4:4">
      <c r="D49" s="86"/>
    </row>
    <row r="50" spans="4:4">
      <c r="D50" s="86"/>
    </row>
    <row r="51" spans="4:4">
      <c r="D51" s="86"/>
    </row>
    <row r="52" spans="4:4">
      <c r="D52" s="86"/>
    </row>
    <row r="53" spans="4:4">
      <c r="D53" s="86"/>
    </row>
    <row r="54" spans="4:4">
      <c r="D54" s="86"/>
    </row>
    <row r="55" spans="4:4">
      <c r="D55" s="86"/>
    </row>
    <row r="56" spans="4:4">
      <c r="D56" s="86"/>
    </row>
    <row r="57" spans="4:4">
      <c r="D57" s="86"/>
    </row>
    <row r="58" spans="4:4">
      <c r="D58" s="86"/>
    </row>
    <row r="59" spans="4:4">
      <c r="D59" s="86"/>
    </row>
    <row r="60" spans="4:4">
      <c r="D60" s="86"/>
    </row>
    <row r="61" spans="4:4">
      <c r="D61" s="86"/>
    </row>
    <row r="62" spans="4:4">
      <c r="D62" s="86"/>
    </row>
    <row r="63" spans="4:4">
      <c r="D63" s="86"/>
    </row>
    <row r="64" spans="4:4">
      <c r="D64" s="86"/>
    </row>
    <row r="65" spans="4:4">
      <c r="D65" s="86"/>
    </row>
    <row r="66" spans="4:4">
      <c r="D66" s="86"/>
    </row>
    <row r="67" spans="4:4">
      <c r="D67" s="86"/>
    </row>
    <row r="68" spans="4:4">
      <c r="D68" s="86"/>
    </row>
    <row r="69" spans="4:4">
      <c r="D69" s="86"/>
    </row>
    <row r="70" spans="4:4">
      <c r="D70" s="86"/>
    </row>
    <row r="71" spans="4:4">
      <c r="D71" s="86"/>
    </row>
    <row r="72" spans="4:4">
      <c r="D72" s="86"/>
    </row>
    <row r="73" spans="4:4">
      <c r="D73" s="86"/>
    </row>
    <row r="74" spans="4:4">
      <c r="D74" s="86"/>
    </row>
    <row r="75" spans="4:4">
      <c r="D75" s="86"/>
    </row>
    <row r="76" spans="4:4">
      <c r="D76" s="86"/>
    </row>
    <row r="77" spans="4:4">
      <c r="D77" s="86"/>
    </row>
    <row r="78" spans="4:4">
      <c r="D78" s="86"/>
    </row>
    <row r="79" spans="4:4">
      <c r="D79" s="86"/>
    </row>
    <row r="80" spans="4:4">
      <c r="D80" s="86"/>
    </row>
    <row r="81" spans="4:4">
      <c r="D81" s="86"/>
    </row>
    <row r="82" spans="4:4">
      <c r="D82" s="86"/>
    </row>
    <row r="83" spans="4:4">
      <c r="D83" s="86"/>
    </row>
    <row r="84" spans="4:4">
      <c r="D84" s="86"/>
    </row>
    <row r="85" spans="4:4">
      <c r="D85" s="86"/>
    </row>
    <row r="86" spans="4:4">
      <c r="D86" s="86"/>
    </row>
    <row r="87" spans="4:4">
      <c r="D87" s="86"/>
    </row>
    <row r="88" spans="4:4">
      <c r="D88" s="86"/>
    </row>
    <row r="89" spans="4:4">
      <c r="D89" s="86"/>
    </row>
    <row r="90" spans="4:4">
      <c r="D90" s="86"/>
    </row>
    <row r="91" spans="4:4">
      <c r="D91" s="86"/>
    </row>
    <row r="92" spans="4:4">
      <c r="D92" s="86"/>
    </row>
    <row r="93" spans="4:4">
      <c r="D93" s="86"/>
    </row>
    <row r="94" spans="4:4">
      <c r="D94" s="86"/>
    </row>
    <row r="95" spans="4:4">
      <c r="D95" s="86"/>
    </row>
    <row r="96" spans="4:4">
      <c r="D96" s="86"/>
    </row>
    <row r="97" spans="4:4">
      <c r="D97" s="86"/>
    </row>
    <row r="98" spans="4:4">
      <c r="D98" s="86"/>
    </row>
    <row r="99" spans="4:4">
      <c r="D99" s="86"/>
    </row>
    <row r="100" spans="4:4">
      <c r="D100" s="86"/>
    </row>
    <row r="101" spans="4:4">
      <c r="D101" s="86"/>
    </row>
    <row r="102" spans="4:4">
      <c r="D102" s="86"/>
    </row>
    <row r="103" spans="4:4">
      <c r="D103" s="86"/>
    </row>
    <row r="104" spans="4:4">
      <c r="D104" s="86"/>
    </row>
    <row r="105" spans="4:4">
      <c r="D105" s="86"/>
    </row>
    <row r="106" spans="4:4">
      <c r="D106" s="86"/>
    </row>
    <row r="107" spans="4:4">
      <c r="D107" s="86"/>
    </row>
    <row r="108" spans="4:4">
      <c r="D108" s="86"/>
    </row>
    <row r="109" spans="4:4">
      <c r="D109" s="86"/>
    </row>
    <row r="110" spans="4:4">
      <c r="D110" s="86"/>
    </row>
    <row r="111" spans="4:4">
      <c r="D111" s="86"/>
    </row>
    <row r="112" spans="4:4">
      <c r="D112" s="86"/>
    </row>
    <row r="113" spans="4:4">
      <c r="D113" s="86"/>
    </row>
    <row r="114" spans="4:4">
      <c r="D114" s="86"/>
    </row>
    <row r="115" spans="4:4">
      <c r="D115" s="86"/>
    </row>
    <row r="116" spans="4:4">
      <c r="D116" s="86"/>
    </row>
    <row r="117" spans="4:4">
      <c r="D117" s="86"/>
    </row>
    <row r="118" spans="4:4">
      <c r="D118" s="86"/>
    </row>
    <row r="119" spans="4:4">
      <c r="D119" s="86"/>
    </row>
    <row r="120" spans="4:4">
      <c r="D120" s="86"/>
    </row>
    <row r="121" spans="4:4">
      <c r="D121" s="86"/>
    </row>
    <row r="122" spans="4:4">
      <c r="D122" s="86"/>
    </row>
    <row r="123" spans="4:4">
      <c r="D123" s="86"/>
    </row>
    <row r="124" spans="4:4">
      <c r="D124" s="86"/>
    </row>
    <row r="125" spans="4:4">
      <c r="D125" s="86"/>
    </row>
    <row r="126" spans="4:4">
      <c r="D126" s="86"/>
    </row>
    <row r="127" spans="4:4">
      <c r="D127" s="86"/>
    </row>
    <row r="128" spans="4:4">
      <c r="D128" s="86"/>
    </row>
    <row r="129" spans="4:4">
      <c r="D129" s="86"/>
    </row>
    <row r="130" spans="4:4">
      <c r="D130" s="86"/>
    </row>
    <row r="131" spans="4:4">
      <c r="D131" s="86"/>
    </row>
    <row r="132" spans="4:4">
      <c r="D132" s="86"/>
    </row>
    <row r="133" spans="4:4">
      <c r="D133" s="86"/>
    </row>
    <row r="134" spans="4:4">
      <c r="D134" s="86"/>
    </row>
    <row r="135" spans="4:4">
      <c r="D135" s="86"/>
    </row>
    <row r="136" spans="4:4">
      <c r="D136" s="86"/>
    </row>
    <row r="137" spans="4:4">
      <c r="D137" s="86"/>
    </row>
    <row r="138" spans="4:4">
      <c r="D138" s="86"/>
    </row>
    <row r="139" spans="4:4">
      <c r="D139" s="86"/>
    </row>
    <row r="140" spans="4:4">
      <c r="D140" s="86"/>
    </row>
    <row r="141" spans="4:4">
      <c r="D141" s="86"/>
    </row>
    <row r="142" spans="4:4">
      <c r="D142" s="86"/>
    </row>
    <row r="143" spans="4:4">
      <c r="D143" s="86"/>
    </row>
    <row r="144" spans="4:4">
      <c r="D144" s="86"/>
    </row>
    <row r="145" spans="4:4">
      <c r="D145" s="86"/>
    </row>
    <row r="146" spans="4:4">
      <c r="D146" s="86"/>
    </row>
    <row r="147" spans="4:4">
      <c r="D147" s="86"/>
    </row>
    <row r="148" spans="4:4">
      <c r="D148" s="86"/>
    </row>
    <row r="149" spans="4:4">
      <c r="D149" s="86"/>
    </row>
    <row r="150" spans="4:4">
      <c r="D150" s="86"/>
    </row>
    <row r="151" spans="4:4">
      <c r="D151" s="86"/>
    </row>
    <row r="152" spans="4:4">
      <c r="D152" s="86"/>
    </row>
    <row r="153" spans="4:4">
      <c r="D153" s="86"/>
    </row>
    <row r="154" spans="4:4">
      <c r="D154" s="86"/>
    </row>
    <row r="155" spans="4:4">
      <c r="D155" s="86"/>
    </row>
    <row r="156" spans="4:4">
      <c r="D156" s="86"/>
    </row>
    <row r="157" spans="4:4">
      <c r="D157" s="86"/>
    </row>
    <row r="158" spans="4:4">
      <c r="D158" s="86"/>
    </row>
    <row r="159" spans="4:4">
      <c r="D159" s="86"/>
    </row>
    <row r="160" spans="4:4">
      <c r="D160" s="86"/>
    </row>
    <row r="161" spans="4:4">
      <c r="D161" s="86"/>
    </row>
    <row r="162" spans="4:4">
      <c r="D162" s="86"/>
    </row>
    <row r="163" spans="4:4">
      <c r="D163" s="86"/>
    </row>
    <row r="164" spans="4:4">
      <c r="D164" s="86"/>
    </row>
    <row r="165" spans="4:4">
      <c r="D165" s="86"/>
    </row>
    <row r="166" spans="4:4">
      <c r="D166" s="86"/>
    </row>
    <row r="167" spans="4:4">
      <c r="D167" s="86"/>
    </row>
    <row r="168" spans="4:4">
      <c r="D168" s="86"/>
    </row>
    <row r="169" spans="4:4">
      <c r="D169" s="86"/>
    </row>
    <row r="170" spans="4:4">
      <c r="D170" s="86"/>
    </row>
    <row r="171" spans="4:4">
      <c r="D171" s="86"/>
    </row>
    <row r="172" spans="4:4">
      <c r="D172" s="86"/>
    </row>
    <row r="173" spans="4:4">
      <c r="D173" s="86"/>
    </row>
    <row r="174" spans="4:4">
      <c r="D174" s="86"/>
    </row>
    <row r="175" spans="4:4">
      <c r="D175" s="86"/>
    </row>
    <row r="176" spans="4:4">
      <c r="D176" s="86"/>
    </row>
    <row r="177" spans="4:4">
      <c r="D177" s="86"/>
    </row>
    <row r="178" spans="4:4">
      <c r="D178" s="86"/>
    </row>
    <row r="179" spans="4:4">
      <c r="D179" s="86"/>
    </row>
    <row r="180" spans="4:4">
      <c r="D180" s="86"/>
    </row>
    <row r="181" spans="4:4">
      <c r="D181" s="86"/>
    </row>
    <row r="182" spans="4:4">
      <c r="D182" s="86"/>
    </row>
    <row r="183" spans="4:4">
      <c r="D183" s="86"/>
    </row>
    <row r="184" spans="4:4">
      <c r="D184" s="86"/>
    </row>
    <row r="185" spans="4:4">
      <c r="D185" s="86"/>
    </row>
    <row r="186" spans="4:4">
      <c r="D186" s="86"/>
    </row>
    <row r="187" spans="4:4">
      <c r="D187" s="86"/>
    </row>
    <row r="188" spans="4:4">
      <c r="D188" s="86"/>
    </row>
    <row r="189" spans="4:4">
      <c r="D189" s="86"/>
    </row>
    <row r="190" spans="4:4">
      <c r="D190" s="86"/>
    </row>
    <row r="191" spans="4:4">
      <c r="D191" s="86"/>
    </row>
    <row r="192" spans="4:4">
      <c r="D192" s="86"/>
    </row>
    <row r="193" spans="4:4">
      <c r="D193" s="86"/>
    </row>
    <row r="194" spans="4:4">
      <c r="D194" s="86"/>
    </row>
    <row r="195" spans="4:4">
      <c r="D195" s="86"/>
    </row>
    <row r="196" spans="4:4">
      <c r="D196" s="86"/>
    </row>
    <row r="197" spans="4:4">
      <c r="D197" s="86"/>
    </row>
    <row r="198" spans="4:4">
      <c r="D198" s="86"/>
    </row>
  </sheetData>
  <mergeCells count="1">
    <mergeCell ref="A1:D1"/>
  </mergeCells>
  <conditionalFormatting sqref="C1 C3:C198">
    <cfRule type="duplicateValues" dxfId="0" priority="1"/>
  </conditionalFormatting>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55238095238095" customWidth="1"/>
    <col min="2" max="2" width="11.3333333333333" customWidth="1"/>
    <col min="3" max="3" width="26.6666666666667" customWidth="1"/>
    <col min="4" max="4" width="10.3333333333333" customWidth="1"/>
    <col min="5" max="5" width="26.6666666666667" customWidth="1"/>
    <col min="6" max="6" width="13.6666666666667" customWidth="1"/>
    <col min="7" max="7" width="18.6666666666667" customWidth="1"/>
    <col min="8" max="8" width="8.43809523809524" style="1" customWidth="1"/>
    <col min="9" max="9" width="8.43809523809524" style="2" customWidth="1"/>
    <col min="10" max="13" width="10.552380952381" customWidth="1"/>
    <col min="14" max="16" width="9.66666666666667" customWidth="1"/>
  </cols>
  <sheetData>
    <row r="1" ht="61.5" customHeight="1" spans="1:16">
      <c r="A1" s="3" t="s">
        <v>471</v>
      </c>
      <c r="B1" s="3"/>
      <c r="C1" s="4"/>
      <c r="D1" s="4"/>
      <c r="E1" s="4"/>
      <c r="F1" s="4"/>
      <c r="G1" s="4"/>
      <c r="H1" s="15" t="s">
        <v>472</v>
      </c>
      <c r="I1" s="18" t="s">
        <v>2</v>
      </c>
      <c r="J1" s="19" t="s">
        <v>3</v>
      </c>
      <c r="K1" s="20"/>
      <c r="L1" s="20"/>
      <c r="M1" s="20"/>
      <c r="N1" s="20"/>
      <c r="O1" s="20"/>
      <c r="P1" s="28"/>
    </row>
    <row r="2" ht="24" spans="1:16">
      <c r="A2" s="5" t="s">
        <v>4</v>
      </c>
      <c r="B2" s="6" t="s">
        <v>5</v>
      </c>
      <c r="C2" s="6" t="s">
        <v>6</v>
      </c>
      <c r="D2" s="6" t="s">
        <v>7</v>
      </c>
      <c r="E2" s="6" t="s">
        <v>8</v>
      </c>
      <c r="F2" s="6" t="s">
        <v>9</v>
      </c>
      <c r="G2" s="6" t="s">
        <v>10</v>
      </c>
      <c r="H2" s="15" t="s">
        <v>11</v>
      </c>
      <c r="I2" s="21" t="s">
        <v>2</v>
      </c>
      <c r="J2" s="22" t="s">
        <v>15</v>
      </c>
      <c r="K2" s="22" t="s">
        <v>12</v>
      </c>
      <c r="L2" s="22" t="s">
        <v>13</v>
      </c>
      <c r="M2" s="22" t="s">
        <v>14</v>
      </c>
      <c r="N2" s="22" t="s">
        <v>16</v>
      </c>
      <c r="O2" s="29" t="s">
        <v>17</v>
      </c>
      <c r="P2" s="30" t="s">
        <v>18</v>
      </c>
    </row>
    <row r="3" ht="24" spans="1:16">
      <c r="A3" s="7">
        <v>3</v>
      </c>
      <c r="B3" s="8">
        <v>1</v>
      </c>
      <c r="C3" s="9" t="s">
        <v>473</v>
      </c>
      <c r="D3" s="10" t="s">
        <v>474</v>
      </c>
      <c r="E3" s="16" t="s">
        <v>443</v>
      </c>
      <c r="F3" s="10" t="s">
        <v>142</v>
      </c>
      <c r="G3" s="10"/>
      <c r="H3" s="17" t="s">
        <v>110</v>
      </c>
      <c r="I3" s="23">
        <f t="shared" ref="I3:I34" si="0">AVERAGE(J3:P3)</f>
        <v>83.2857142857143</v>
      </c>
      <c r="J3" s="24">
        <v>85</v>
      </c>
      <c r="K3" s="24">
        <v>86</v>
      </c>
      <c r="L3" s="24">
        <v>91</v>
      </c>
      <c r="M3" s="24">
        <v>87</v>
      </c>
      <c r="N3" s="24">
        <v>79</v>
      </c>
      <c r="O3" s="31">
        <v>82</v>
      </c>
      <c r="P3" s="31">
        <v>73</v>
      </c>
    </row>
    <row r="4" ht="36" spans="1:16">
      <c r="A4" s="7">
        <v>27</v>
      </c>
      <c r="B4" s="8">
        <v>2</v>
      </c>
      <c r="C4" s="9" t="s">
        <v>475</v>
      </c>
      <c r="D4" s="10" t="s">
        <v>476</v>
      </c>
      <c r="E4" s="16" t="s">
        <v>441</v>
      </c>
      <c r="F4" s="10" t="s">
        <v>142</v>
      </c>
      <c r="G4" s="10"/>
      <c r="H4" s="17" t="s">
        <v>110</v>
      </c>
      <c r="I4" s="23">
        <f t="shared" si="0"/>
        <v>83</v>
      </c>
      <c r="J4" s="24">
        <v>75</v>
      </c>
      <c r="K4" s="24">
        <v>87</v>
      </c>
      <c r="L4" s="24">
        <v>90</v>
      </c>
      <c r="M4" s="24">
        <v>90</v>
      </c>
      <c r="N4" s="24">
        <v>85</v>
      </c>
      <c r="O4" s="31">
        <v>79</v>
      </c>
      <c r="P4" s="31">
        <v>75</v>
      </c>
    </row>
    <row r="5" ht="36" spans="1:16">
      <c r="A5" s="7">
        <v>10</v>
      </c>
      <c r="B5" s="8">
        <v>3</v>
      </c>
      <c r="C5" s="9" t="s">
        <v>477</v>
      </c>
      <c r="D5" s="10" t="s">
        <v>478</v>
      </c>
      <c r="E5" s="16" t="s">
        <v>464</v>
      </c>
      <c r="F5" s="10" t="s">
        <v>142</v>
      </c>
      <c r="G5" s="10" t="s">
        <v>311</v>
      </c>
      <c r="H5" s="17" t="s">
        <v>110</v>
      </c>
      <c r="I5" s="23">
        <f t="shared" si="0"/>
        <v>82.2857142857143</v>
      </c>
      <c r="J5" s="24">
        <v>83</v>
      </c>
      <c r="K5" s="24">
        <v>80</v>
      </c>
      <c r="L5" s="24">
        <v>91</v>
      </c>
      <c r="M5" s="24">
        <v>90</v>
      </c>
      <c r="N5" s="24">
        <v>79</v>
      </c>
      <c r="O5" s="31">
        <v>80</v>
      </c>
      <c r="P5" s="31">
        <v>73</v>
      </c>
    </row>
    <row r="6" ht="24" spans="1:16">
      <c r="A6" s="7">
        <v>31</v>
      </c>
      <c r="B6" s="8">
        <v>4</v>
      </c>
      <c r="C6" s="9" t="s">
        <v>438</v>
      </c>
      <c r="D6" s="10" t="s">
        <v>479</v>
      </c>
      <c r="E6" s="16" t="s">
        <v>439</v>
      </c>
      <c r="F6" s="10" t="s">
        <v>142</v>
      </c>
      <c r="G6" s="16" t="s">
        <v>480</v>
      </c>
      <c r="H6" s="17" t="s">
        <v>110</v>
      </c>
      <c r="I6" s="23">
        <f t="shared" si="0"/>
        <v>82.1428571428571</v>
      </c>
      <c r="J6" s="24">
        <v>84</v>
      </c>
      <c r="K6" s="24">
        <v>82</v>
      </c>
      <c r="L6" s="24">
        <v>89</v>
      </c>
      <c r="M6" s="24">
        <v>88</v>
      </c>
      <c r="N6" s="24">
        <v>83</v>
      </c>
      <c r="O6" s="31">
        <v>79</v>
      </c>
      <c r="P6" s="31">
        <v>70</v>
      </c>
    </row>
    <row r="7" ht="24" spans="1:16">
      <c r="A7" s="7">
        <v>24</v>
      </c>
      <c r="B7" s="8">
        <v>5</v>
      </c>
      <c r="C7" s="9" t="s">
        <v>445</v>
      </c>
      <c r="D7" s="10" t="s">
        <v>481</v>
      </c>
      <c r="E7" s="16" t="s">
        <v>446</v>
      </c>
      <c r="F7" s="10" t="s">
        <v>142</v>
      </c>
      <c r="G7" s="10"/>
      <c r="H7" s="17" t="s">
        <v>110</v>
      </c>
      <c r="I7" s="23">
        <f t="shared" si="0"/>
        <v>81.5714285714286</v>
      </c>
      <c r="J7" s="24">
        <v>81</v>
      </c>
      <c r="K7" s="24">
        <v>83</v>
      </c>
      <c r="L7" s="24">
        <v>91</v>
      </c>
      <c r="M7" s="24">
        <v>87</v>
      </c>
      <c r="N7" s="24">
        <v>87</v>
      </c>
      <c r="O7" s="31">
        <v>81</v>
      </c>
      <c r="P7" s="31">
        <v>61</v>
      </c>
    </row>
    <row r="8" ht="13.5" spans="1:16">
      <c r="A8" s="7">
        <v>41</v>
      </c>
      <c r="B8" s="8">
        <v>18</v>
      </c>
      <c r="C8" s="11" t="s">
        <v>482</v>
      </c>
      <c r="D8" s="10" t="s">
        <v>140</v>
      </c>
      <c r="E8" s="16" t="s">
        <v>141</v>
      </c>
      <c r="F8" s="10" t="s">
        <v>142</v>
      </c>
      <c r="G8" s="10" t="s">
        <v>39</v>
      </c>
      <c r="H8" s="17" t="s">
        <v>26</v>
      </c>
      <c r="I8" s="23">
        <f t="shared" si="0"/>
        <v>82</v>
      </c>
      <c r="J8" s="25">
        <v>82</v>
      </c>
      <c r="K8" s="24">
        <v>87</v>
      </c>
      <c r="L8" s="24">
        <v>88</v>
      </c>
      <c r="M8" s="32">
        <v>75</v>
      </c>
      <c r="N8" s="32">
        <v>95</v>
      </c>
      <c r="O8" s="31">
        <v>76</v>
      </c>
      <c r="P8" s="31">
        <v>71</v>
      </c>
    </row>
    <row r="9" ht="24" spans="1:16">
      <c r="A9" s="7">
        <v>8</v>
      </c>
      <c r="B9" s="8">
        <v>6</v>
      </c>
      <c r="C9" s="9" t="s">
        <v>483</v>
      </c>
      <c r="D9" s="10" t="s">
        <v>484</v>
      </c>
      <c r="E9" s="16" t="s">
        <v>448</v>
      </c>
      <c r="F9" s="10" t="s">
        <v>142</v>
      </c>
      <c r="G9" s="10"/>
      <c r="H9" s="17" t="s">
        <v>110</v>
      </c>
      <c r="I9" s="23">
        <f t="shared" si="0"/>
        <v>80.2857142857143</v>
      </c>
      <c r="J9" s="24">
        <v>68</v>
      </c>
      <c r="K9" s="24">
        <v>88</v>
      </c>
      <c r="L9" s="24">
        <v>87</v>
      </c>
      <c r="M9" s="24">
        <v>91</v>
      </c>
      <c r="N9" s="24">
        <v>83</v>
      </c>
      <c r="O9" s="31">
        <v>69</v>
      </c>
      <c r="P9" s="31">
        <v>76</v>
      </c>
    </row>
    <row r="10" ht="24" spans="1:16">
      <c r="A10" s="7">
        <v>6</v>
      </c>
      <c r="B10" s="8">
        <v>7</v>
      </c>
      <c r="C10" s="12" t="s">
        <v>458</v>
      </c>
      <c r="D10" s="10" t="s">
        <v>485</v>
      </c>
      <c r="E10" s="16" t="s">
        <v>459</v>
      </c>
      <c r="F10" s="10" t="s">
        <v>142</v>
      </c>
      <c r="G10" s="16"/>
      <c r="H10" s="17" t="s">
        <v>26</v>
      </c>
      <c r="I10" s="23">
        <f t="shared" si="0"/>
        <v>79.8571428571429</v>
      </c>
      <c r="J10" s="24">
        <v>85</v>
      </c>
      <c r="K10" s="24">
        <v>73</v>
      </c>
      <c r="L10" s="24">
        <v>87</v>
      </c>
      <c r="M10" s="24">
        <v>91</v>
      </c>
      <c r="N10" s="24">
        <v>78</v>
      </c>
      <c r="O10" s="31">
        <v>76</v>
      </c>
      <c r="P10" s="31">
        <v>69</v>
      </c>
    </row>
    <row r="11" ht="24" spans="1:16">
      <c r="A11" s="7">
        <v>35</v>
      </c>
      <c r="B11" s="8">
        <v>8</v>
      </c>
      <c r="C11" s="12" t="s">
        <v>486</v>
      </c>
      <c r="D11" s="10" t="s">
        <v>487</v>
      </c>
      <c r="E11" s="16" t="s">
        <v>470</v>
      </c>
      <c r="F11" s="10" t="s">
        <v>142</v>
      </c>
      <c r="G11" s="16"/>
      <c r="H11" s="17" t="s">
        <v>26</v>
      </c>
      <c r="I11" s="23">
        <f t="shared" si="0"/>
        <v>79.7142857142857</v>
      </c>
      <c r="J11" s="24">
        <v>68</v>
      </c>
      <c r="K11" s="24">
        <v>83</v>
      </c>
      <c r="L11" s="24">
        <v>89</v>
      </c>
      <c r="M11" s="24">
        <v>89</v>
      </c>
      <c r="N11" s="24">
        <v>82</v>
      </c>
      <c r="O11" s="31">
        <v>71</v>
      </c>
      <c r="P11" s="31">
        <v>76</v>
      </c>
    </row>
    <row r="12" ht="24" spans="1:16">
      <c r="A12" s="7">
        <v>20</v>
      </c>
      <c r="B12" s="8">
        <v>9</v>
      </c>
      <c r="C12" s="12" t="s">
        <v>465</v>
      </c>
      <c r="D12" s="10" t="s">
        <v>488</v>
      </c>
      <c r="E12" s="16" t="s">
        <v>466</v>
      </c>
      <c r="F12" s="10" t="s">
        <v>142</v>
      </c>
      <c r="G12" s="16" t="s">
        <v>39</v>
      </c>
      <c r="H12" s="17" t="s">
        <v>26</v>
      </c>
      <c r="I12" s="23">
        <f t="shared" si="0"/>
        <v>79</v>
      </c>
      <c r="J12" s="24">
        <v>69</v>
      </c>
      <c r="K12" s="24">
        <v>85</v>
      </c>
      <c r="L12" s="24">
        <v>84</v>
      </c>
      <c r="M12" s="24">
        <v>87</v>
      </c>
      <c r="N12" s="24">
        <v>83</v>
      </c>
      <c r="O12" s="31">
        <v>73</v>
      </c>
      <c r="P12" s="31">
        <v>72</v>
      </c>
    </row>
    <row r="13" ht="24" spans="1:16">
      <c r="A13" s="7">
        <v>51</v>
      </c>
      <c r="B13" s="8">
        <v>10</v>
      </c>
      <c r="C13" s="10" t="s">
        <v>489</v>
      </c>
      <c r="D13" s="10" t="s">
        <v>490</v>
      </c>
      <c r="E13" s="16" t="s">
        <v>491</v>
      </c>
      <c r="F13" s="10" t="s">
        <v>142</v>
      </c>
      <c r="G13" s="16" t="s">
        <v>48</v>
      </c>
      <c r="H13" s="17" t="s">
        <v>26</v>
      </c>
      <c r="I13" s="23">
        <f t="shared" si="0"/>
        <v>78.4285714285714</v>
      </c>
      <c r="J13" s="24">
        <v>62</v>
      </c>
      <c r="K13" s="24">
        <v>86</v>
      </c>
      <c r="L13" s="24">
        <v>87</v>
      </c>
      <c r="M13" s="24">
        <v>91</v>
      </c>
      <c r="N13" s="24">
        <v>84</v>
      </c>
      <c r="O13" s="31">
        <v>68</v>
      </c>
      <c r="P13" s="31">
        <v>71</v>
      </c>
    </row>
    <row r="14" ht="24" spans="1:16">
      <c r="A14" s="7">
        <v>2</v>
      </c>
      <c r="B14" s="8">
        <v>11</v>
      </c>
      <c r="C14" s="13" t="s">
        <v>492</v>
      </c>
      <c r="D14" s="10" t="s">
        <v>493</v>
      </c>
      <c r="E14" s="16" t="s">
        <v>494</v>
      </c>
      <c r="F14" s="10" t="s">
        <v>142</v>
      </c>
      <c r="G14" s="16" t="s">
        <v>495</v>
      </c>
      <c r="H14" s="17" t="s">
        <v>26</v>
      </c>
      <c r="I14" s="23">
        <f t="shared" si="0"/>
        <v>79.8571428571429</v>
      </c>
      <c r="J14" s="24">
        <v>73</v>
      </c>
      <c r="K14" s="24">
        <v>80</v>
      </c>
      <c r="L14" s="24">
        <v>81</v>
      </c>
      <c r="M14" s="24">
        <v>88</v>
      </c>
      <c r="N14" s="24">
        <v>89</v>
      </c>
      <c r="O14" s="31">
        <v>78</v>
      </c>
      <c r="P14" s="31">
        <v>70</v>
      </c>
    </row>
    <row r="15" ht="24" spans="1:16">
      <c r="A15" s="7">
        <v>11</v>
      </c>
      <c r="B15" s="8">
        <v>12</v>
      </c>
      <c r="C15" s="9" t="s">
        <v>496</v>
      </c>
      <c r="D15" s="10" t="s">
        <v>497</v>
      </c>
      <c r="E15" s="16" t="s">
        <v>457</v>
      </c>
      <c r="F15" s="10" t="s">
        <v>142</v>
      </c>
      <c r="G15" s="10"/>
      <c r="H15" s="17" t="s">
        <v>110</v>
      </c>
      <c r="I15" s="23">
        <f t="shared" si="0"/>
        <v>78.5714285714286</v>
      </c>
      <c r="J15" s="24">
        <v>66</v>
      </c>
      <c r="K15" s="24">
        <v>86</v>
      </c>
      <c r="L15" s="24">
        <v>89</v>
      </c>
      <c r="M15" s="24">
        <v>85</v>
      </c>
      <c r="N15" s="24">
        <v>76</v>
      </c>
      <c r="O15" s="31">
        <v>73</v>
      </c>
      <c r="P15" s="31">
        <v>75</v>
      </c>
    </row>
    <row r="16" ht="24" spans="1:16">
      <c r="A16" s="7">
        <v>34</v>
      </c>
      <c r="B16" s="8">
        <v>13</v>
      </c>
      <c r="C16" s="14" t="s">
        <v>451</v>
      </c>
      <c r="D16" s="10" t="s">
        <v>498</v>
      </c>
      <c r="E16" s="16" t="s">
        <v>452</v>
      </c>
      <c r="F16" s="10" t="s">
        <v>142</v>
      </c>
      <c r="G16" s="16" t="s">
        <v>499</v>
      </c>
      <c r="H16" s="17" t="s">
        <v>110</v>
      </c>
      <c r="I16" s="23">
        <f t="shared" si="0"/>
        <v>77.4285714285714</v>
      </c>
      <c r="J16" s="24">
        <v>70</v>
      </c>
      <c r="K16" s="24">
        <v>75</v>
      </c>
      <c r="L16" s="24">
        <v>83</v>
      </c>
      <c r="M16" s="24">
        <v>88</v>
      </c>
      <c r="N16" s="24">
        <v>86</v>
      </c>
      <c r="O16" s="31">
        <v>70</v>
      </c>
      <c r="P16" s="31">
        <v>70</v>
      </c>
    </row>
    <row r="17" ht="36" spans="1:16">
      <c r="A17" s="7">
        <v>18</v>
      </c>
      <c r="B17" s="8">
        <v>14</v>
      </c>
      <c r="C17" s="12" t="s">
        <v>500</v>
      </c>
      <c r="D17" s="10" t="s">
        <v>501</v>
      </c>
      <c r="E17" s="16" t="s">
        <v>468</v>
      </c>
      <c r="F17" s="10" t="s">
        <v>142</v>
      </c>
      <c r="G17" s="16" t="s">
        <v>502</v>
      </c>
      <c r="H17" s="17" t="s">
        <v>26</v>
      </c>
      <c r="I17" s="23">
        <f t="shared" si="0"/>
        <v>79.1428571428571</v>
      </c>
      <c r="J17" s="24">
        <v>79</v>
      </c>
      <c r="K17" s="24">
        <v>78</v>
      </c>
      <c r="L17" s="24">
        <v>88</v>
      </c>
      <c r="M17" s="24">
        <v>88</v>
      </c>
      <c r="N17" s="24">
        <v>74</v>
      </c>
      <c r="O17" s="31">
        <v>78</v>
      </c>
      <c r="P17" s="31">
        <v>69</v>
      </c>
    </row>
    <row r="18" ht="24" spans="1:16">
      <c r="A18" s="7">
        <v>19</v>
      </c>
      <c r="B18" s="8">
        <v>15</v>
      </c>
      <c r="C18" s="10" t="s">
        <v>503</v>
      </c>
      <c r="D18" s="10" t="s">
        <v>504</v>
      </c>
      <c r="E18" s="16" t="s">
        <v>505</v>
      </c>
      <c r="F18" s="10" t="s">
        <v>142</v>
      </c>
      <c r="G18" s="16" t="s">
        <v>24</v>
      </c>
      <c r="H18" s="17" t="s">
        <v>26</v>
      </c>
      <c r="I18" s="23">
        <f t="shared" si="0"/>
        <v>78.7142857142857</v>
      </c>
      <c r="J18" s="24">
        <v>72</v>
      </c>
      <c r="K18" s="24">
        <v>80</v>
      </c>
      <c r="L18" s="24">
        <v>90</v>
      </c>
      <c r="M18" s="24">
        <v>89</v>
      </c>
      <c r="N18" s="24">
        <v>68</v>
      </c>
      <c r="O18" s="31">
        <v>81</v>
      </c>
      <c r="P18" s="31">
        <v>71</v>
      </c>
    </row>
    <row r="19" ht="24" spans="1:16">
      <c r="A19" s="7">
        <v>57</v>
      </c>
      <c r="B19" s="13">
        <v>43</v>
      </c>
      <c r="C19" s="10" t="s">
        <v>506</v>
      </c>
      <c r="D19" s="10" t="s">
        <v>507</v>
      </c>
      <c r="E19" s="16" t="s">
        <v>508</v>
      </c>
      <c r="F19" s="10" t="s">
        <v>142</v>
      </c>
      <c r="G19" s="16" t="s">
        <v>268</v>
      </c>
      <c r="H19" s="17" t="s">
        <v>26</v>
      </c>
      <c r="I19" s="26">
        <f t="shared" si="0"/>
        <v>78.4285714285714</v>
      </c>
      <c r="J19" s="24">
        <v>84</v>
      </c>
      <c r="K19" s="24">
        <v>85</v>
      </c>
      <c r="L19" s="24">
        <v>85</v>
      </c>
      <c r="M19" s="24">
        <v>84</v>
      </c>
      <c r="N19" s="24">
        <v>77</v>
      </c>
      <c r="O19" s="31">
        <v>72</v>
      </c>
      <c r="P19" s="31">
        <v>62</v>
      </c>
    </row>
    <row r="20" ht="24" spans="1:16">
      <c r="A20" s="7">
        <v>81</v>
      </c>
      <c r="B20" s="8">
        <v>16</v>
      </c>
      <c r="C20" s="10" t="s">
        <v>509</v>
      </c>
      <c r="D20" s="10" t="s">
        <v>510</v>
      </c>
      <c r="E20" s="16" t="s">
        <v>511</v>
      </c>
      <c r="F20" s="10" t="s">
        <v>142</v>
      </c>
      <c r="G20" s="16" t="s">
        <v>512</v>
      </c>
      <c r="H20" s="17" t="s">
        <v>26</v>
      </c>
      <c r="I20" s="23">
        <f t="shared" si="0"/>
        <v>76.4285714285714</v>
      </c>
      <c r="J20" s="24">
        <v>61</v>
      </c>
      <c r="K20" s="24">
        <v>80</v>
      </c>
      <c r="L20" s="24">
        <v>85</v>
      </c>
      <c r="M20" s="24">
        <v>87</v>
      </c>
      <c r="N20" s="24">
        <v>80</v>
      </c>
      <c r="O20" s="31">
        <v>71</v>
      </c>
      <c r="P20" s="31">
        <v>71</v>
      </c>
    </row>
    <row r="21" ht="12.75" spans="1:16">
      <c r="A21" s="7">
        <v>9</v>
      </c>
      <c r="B21" s="13">
        <v>18</v>
      </c>
      <c r="C21" s="14" t="s">
        <v>449</v>
      </c>
      <c r="D21" s="10" t="s">
        <v>513</v>
      </c>
      <c r="E21" s="16" t="s">
        <v>450</v>
      </c>
      <c r="F21" s="10" t="s">
        <v>142</v>
      </c>
      <c r="G21" s="16"/>
      <c r="H21" s="17" t="s">
        <v>110</v>
      </c>
      <c r="I21" s="26">
        <f t="shared" si="0"/>
        <v>77.8571428571429</v>
      </c>
      <c r="J21" s="24">
        <v>66</v>
      </c>
      <c r="K21" s="24">
        <v>80</v>
      </c>
      <c r="L21" s="24">
        <v>88</v>
      </c>
      <c r="M21" s="24">
        <v>90</v>
      </c>
      <c r="N21" s="24">
        <v>74</v>
      </c>
      <c r="O21" s="31">
        <v>71</v>
      </c>
      <c r="P21" s="31">
        <v>76</v>
      </c>
    </row>
    <row r="22" ht="12.75" spans="1:16">
      <c r="A22" s="7">
        <v>83</v>
      </c>
      <c r="B22" s="13">
        <v>29</v>
      </c>
      <c r="C22" s="10" t="s">
        <v>162</v>
      </c>
      <c r="D22" s="10" t="s">
        <v>163</v>
      </c>
      <c r="E22" s="16" t="s">
        <v>514</v>
      </c>
      <c r="F22" s="10" t="s">
        <v>142</v>
      </c>
      <c r="G22" s="10"/>
      <c r="H22" s="17"/>
      <c r="I22" s="26">
        <f t="shared" si="0"/>
        <v>76.75</v>
      </c>
      <c r="J22" s="27"/>
      <c r="K22" s="27"/>
      <c r="L22" s="24">
        <v>70</v>
      </c>
      <c r="M22" s="24">
        <v>92</v>
      </c>
      <c r="N22" s="24"/>
      <c r="O22" s="31">
        <v>75</v>
      </c>
      <c r="P22" s="31">
        <v>70</v>
      </c>
    </row>
    <row r="23" ht="24" spans="1:16">
      <c r="A23" s="7">
        <v>46</v>
      </c>
      <c r="B23" s="13">
        <v>17</v>
      </c>
      <c r="C23" s="12" t="s">
        <v>460</v>
      </c>
      <c r="D23" s="10" t="s">
        <v>515</v>
      </c>
      <c r="E23" s="16" t="s">
        <v>461</v>
      </c>
      <c r="F23" s="10" t="s">
        <v>142</v>
      </c>
      <c r="G23" s="16" t="s">
        <v>516</v>
      </c>
      <c r="H23" s="17" t="s">
        <v>26</v>
      </c>
      <c r="I23" s="26">
        <f t="shared" si="0"/>
        <v>79</v>
      </c>
      <c r="J23" s="24">
        <v>68</v>
      </c>
      <c r="K23" s="24">
        <v>83</v>
      </c>
      <c r="L23" s="24">
        <v>84</v>
      </c>
      <c r="M23" s="24">
        <v>90</v>
      </c>
      <c r="N23" s="24">
        <v>84</v>
      </c>
      <c r="O23" s="31">
        <v>77</v>
      </c>
      <c r="P23" s="31">
        <v>67</v>
      </c>
    </row>
    <row r="24" ht="12.75" spans="1:16">
      <c r="A24" s="7">
        <v>36</v>
      </c>
      <c r="B24" s="13">
        <v>28</v>
      </c>
      <c r="C24" s="10" t="s">
        <v>517</v>
      </c>
      <c r="D24" s="10" t="s">
        <v>518</v>
      </c>
      <c r="E24" s="16" t="s">
        <v>519</v>
      </c>
      <c r="F24" s="10" t="s">
        <v>142</v>
      </c>
      <c r="G24" s="16" t="s">
        <v>334</v>
      </c>
      <c r="H24" s="17"/>
      <c r="I24" s="26">
        <f t="shared" si="0"/>
        <v>78</v>
      </c>
      <c r="J24" s="24">
        <v>67</v>
      </c>
      <c r="K24" s="24">
        <v>84</v>
      </c>
      <c r="L24" s="24">
        <v>82</v>
      </c>
      <c r="M24" s="24">
        <v>88</v>
      </c>
      <c r="N24" s="24">
        <v>81</v>
      </c>
      <c r="O24" s="31">
        <v>75</v>
      </c>
      <c r="P24" s="31">
        <v>69</v>
      </c>
    </row>
    <row r="25" ht="24" spans="1:16">
      <c r="A25" s="7">
        <v>44</v>
      </c>
      <c r="B25" s="13">
        <v>20</v>
      </c>
      <c r="C25" s="13" t="s">
        <v>520</v>
      </c>
      <c r="D25" s="10" t="s">
        <v>521</v>
      </c>
      <c r="E25" s="16" t="s">
        <v>522</v>
      </c>
      <c r="F25" s="10" t="s">
        <v>142</v>
      </c>
      <c r="G25" s="10" t="s">
        <v>108</v>
      </c>
      <c r="H25" s="17" t="s">
        <v>110</v>
      </c>
      <c r="I25" s="26">
        <f t="shared" si="0"/>
        <v>77</v>
      </c>
      <c r="J25" s="24">
        <v>68</v>
      </c>
      <c r="K25" s="24">
        <v>85</v>
      </c>
      <c r="L25" s="24">
        <v>87</v>
      </c>
      <c r="M25" s="24">
        <v>86</v>
      </c>
      <c r="N25" s="24">
        <v>69</v>
      </c>
      <c r="O25" s="31">
        <v>73</v>
      </c>
      <c r="P25" s="31">
        <v>71</v>
      </c>
    </row>
    <row r="26" ht="24" spans="1:16">
      <c r="A26" s="7">
        <v>28</v>
      </c>
      <c r="B26" s="13">
        <v>19</v>
      </c>
      <c r="C26" s="13" t="s">
        <v>523</v>
      </c>
      <c r="D26" s="10" t="s">
        <v>524</v>
      </c>
      <c r="E26" s="16" t="s">
        <v>525</v>
      </c>
      <c r="F26" s="10" t="s">
        <v>142</v>
      </c>
      <c r="G26" s="10"/>
      <c r="H26" s="17" t="s">
        <v>110</v>
      </c>
      <c r="I26" s="26">
        <f t="shared" si="0"/>
        <v>76.1428571428571</v>
      </c>
      <c r="J26" s="24">
        <v>58</v>
      </c>
      <c r="K26" s="24">
        <v>85</v>
      </c>
      <c r="L26" s="24">
        <v>91</v>
      </c>
      <c r="M26" s="24">
        <v>84</v>
      </c>
      <c r="N26" s="24">
        <v>75</v>
      </c>
      <c r="O26" s="31">
        <v>72</v>
      </c>
      <c r="P26" s="31">
        <v>68</v>
      </c>
    </row>
    <row r="27" ht="24" spans="1:16">
      <c r="A27" s="7">
        <v>12</v>
      </c>
      <c r="B27" s="13">
        <v>21</v>
      </c>
      <c r="C27" s="10" t="s">
        <v>526</v>
      </c>
      <c r="D27" s="10" t="s">
        <v>527</v>
      </c>
      <c r="E27" s="16" t="s">
        <v>528</v>
      </c>
      <c r="F27" s="10" t="s">
        <v>142</v>
      </c>
      <c r="G27" s="16" t="s">
        <v>182</v>
      </c>
      <c r="H27" s="17" t="s">
        <v>26</v>
      </c>
      <c r="I27" s="26">
        <f t="shared" si="0"/>
        <v>76.2857142857143</v>
      </c>
      <c r="J27" s="24">
        <v>75</v>
      </c>
      <c r="K27" s="24">
        <v>73</v>
      </c>
      <c r="L27" s="24">
        <v>82</v>
      </c>
      <c r="M27" s="24">
        <v>88</v>
      </c>
      <c r="N27" s="24">
        <v>75</v>
      </c>
      <c r="O27" s="31">
        <v>71</v>
      </c>
      <c r="P27" s="31">
        <v>70</v>
      </c>
    </row>
    <row r="28" ht="24" spans="1:16">
      <c r="A28" s="7">
        <v>80</v>
      </c>
      <c r="B28" s="13">
        <v>25</v>
      </c>
      <c r="C28" s="10" t="s">
        <v>529</v>
      </c>
      <c r="D28" s="10" t="s">
        <v>530</v>
      </c>
      <c r="E28" s="16" t="s">
        <v>531</v>
      </c>
      <c r="F28" s="10" t="s">
        <v>142</v>
      </c>
      <c r="G28" s="16" t="s">
        <v>532</v>
      </c>
      <c r="H28" s="17" t="s">
        <v>110</v>
      </c>
      <c r="I28" s="26">
        <f t="shared" si="0"/>
        <v>76.7142857142857</v>
      </c>
      <c r="J28" s="24">
        <v>71</v>
      </c>
      <c r="K28" s="24">
        <v>81</v>
      </c>
      <c r="L28" s="24">
        <v>91</v>
      </c>
      <c r="M28" s="24">
        <v>86</v>
      </c>
      <c r="N28" s="24">
        <v>63</v>
      </c>
      <c r="O28" s="31">
        <v>74</v>
      </c>
      <c r="P28" s="31">
        <v>71</v>
      </c>
    </row>
    <row r="29" ht="24" spans="1:16">
      <c r="A29" s="7">
        <v>61</v>
      </c>
      <c r="B29" s="13">
        <v>47</v>
      </c>
      <c r="C29" s="13" t="s">
        <v>533</v>
      </c>
      <c r="D29" s="10" t="s">
        <v>534</v>
      </c>
      <c r="E29" s="16" t="s">
        <v>535</v>
      </c>
      <c r="F29" s="10" t="s">
        <v>142</v>
      </c>
      <c r="G29" s="10"/>
      <c r="H29" s="17"/>
      <c r="I29" s="26">
        <f t="shared" si="0"/>
        <v>75.8571428571429</v>
      </c>
      <c r="J29" s="24">
        <v>54</v>
      </c>
      <c r="K29" s="24">
        <v>80</v>
      </c>
      <c r="L29" s="24">
        <v>89</v>
      </c>
      <c r="M29" s="24">
        <v>90</v>
      </c>
      <c r="N29" s="24">
        <v>80</v>
      </c>
      <c r="O29" s="31">
        <v>67</v>
      </c>
      <c r="P29" s="31">
        <v>71</v>
      </c>
    </row>
    <row r="30" ht="24" spans="1:16">
      <c r="A30" s="7">
        <v>82</v>
      </c>
      <c r="B30" s="13">
        <v>22</v>
      </c>
      <c r="C30" s="13" t="s">
        <v>536</v>
      </c>
      <c r="D30" s="10" t="s">
        <v>537</v>
      </c>
      <c r="E30" s="16" t="s">
        <v>538</v>
      </c>
      <c r="F30" s="10" t="s">
        <v>142</v>
      </c>
      <c r="G30" s="10"/>
      <c r="H30" s="17" t="s">
        <v>110</v>
      </c>
      <c r="I30" s="26">
        <f t="shared" si="0"/>
        <v>74.2857142857143</v>
      </c>
      <c r="J30" s="24">
        <v>60</v>
      </c>
      <c r="K30" s="24">
        <v>82</v>
      </c>
      <c r="L30" s="24">
        <v>89</v>
      </c>
      <c r="M30" s="24">
        <v>87</v>
      </c>
      <c r="N30" s="24">
        <v>74</v>
      </c>
      <c r="O30" s="31">
        <v>63</v>
      </c>
      <c r="P30" s="31">
        <v>65</v>
      </c>
    </row>
    <row r="31" ht="36" spans="1:16">
      <c r="A31" s="7">
        <v>33</v>
      </c>
      <c r="B31" s="13">
        <v>24</v>
      </c>
      <c r="C31" s="10" t="s">
        <v>539</v>
      </c>
      <c r="D31" s="10" t="s">
        <v>540</v>
      </c>
      <c r="E31" s="16" t="s">
        <v>541</v>
      </c>
      <c r="F31" s="10" t="s">
        <v>142</v>
      </c>
      <c r="G31" s="16" t="s">
        <v>542</v>
      </c>
      <c r="H31" s="17" t="s">
        <v>26</v>
      </c>
      <c r="I31" s="26">
        <f t="shared" si="0"/>
        <v>76.1428571428571</v>
      </c>
      <c r="J31" s="24">
        <v>60</v>
      </c>
      <c r="K31" s="24">
        <v>80</v>
      </c>
      <c r="L31" s="24">
        <v>87</v>
      </c>
      <c r="M31" s="24">
        <v>85</v>
      </c>
      <c r="N31" s="24">
        <v>81</v>
      </c>
      <c r="O31" s="31">
        <v>69</v>
      </c>
      <c r="P31" s="31">
        <v>71</v>
      </c>
    </row>
    <row r="32" ht="24" spans="1:16">
      <c r="A32" s="7">
        <v>50</v>
      </c>
      <c r="B32" s="13">
        <v>32</v>
      </c>
      <c r="C32" s="13" t="s">
        <v>543</v>
      </c>
      <c r="D32" s="10" t="s">
        <v>544</v>
      </c>
      <c r="E32" s="16" t="s">
        <v>545</v>
      </c>
      <c r="F32" s="10" t="s">
        <v>142</v>
      </c>
      <c r="G32" s="16" t="s">
        <v>546</v>
      </c>
      <c r="H32" s="17"/>
      <c r="I32" s="26">
        <f t="shared" si="0"/>
        <v>77.1428571428571</v>
      </c>
      <c r="J32" s="24">
        <v>63</v>
      </c>
      <c r="K32" s="24">
        <v>82</v>
      </c>
      <c r="L32" s="24">
        <v>82</v>
      </c>
      <c r="M32" s="24">
        <v>85</v>
      </c>
      <c r="N32" s="24">
        <v>79</v>
      </c>
      <c r="O32" s="31">
        <v>68</v>
      </c>
      <c r="P32" s="31">
        <v>81</v>
      </c>
    </row>
    <row r="33" ht="24" spans="1:16">
      <c r="A33" s="7">
        <v>45</v>
      </c>
      <c r="B33" s="13">
        <v>23</v>
      </c>
      <c r="C33" s="13" t="s">
        <v>547</v>
      </c>
      <c r="D33" s="10" t="s">
        <v>548</v>
      </c>
      <c r="E33" s="10" t="s">
        <v>549</v>
      </c>
      <c r="F33" s="10" t="s">
        <v>142</v>
      </c>
      <c r="G33" s="10"/>
      <c r="H33" s="17" t="s">
        <v>110</v>
      </c>
      <c r="I33" s="26">
        <f t="shared" si="0"/>
        <v>75</v>
      </c>
      <c r="J33" s="24">
        <v>60</v>
      </c>
      <c r="K33" s="24">
        <v>81</v>
      </c>
      <c r="L33" s="24">
        <v>86</v>
      </c>
      <c r="M33" s="24">
        <v>83</v>
      </c>
      <c r="N33" s="24">
        <v>80</v>
      </c>
      <c r="O33" s="31">
        <v>70</v>
      </c>
      <c r="P33" s="31">
        <v>65</v>
      </c>
    </row>
    <row r="34" ht="24" spans="1:16">
      <c r="A34" s="7">
        <v>15</v>
      </c>
      <c r="B34" s="13">
        <v>51</v>
      </c>
      <c r="C34" s="10" t="s">
        <v>212</v>
      </c>
      <c r="D34" s="10" t="s">
        <v>550</v>
      </c>
      <c r="E34" s="16" t="s">
        <v>551</v>
      </c>
      <c r="F34" s="10" t="s">
        <v>142</v>
      </c>
      <c r="G34" s="16"/>
      <c r="H34" s="17" t="s">
        <v>26</v>
      </c>
      <c r="I34" s="26">
        <f t="shared" si="0"/>
        <v>75.8571428571429</v>
      </c>
      <c r="J34" s="24">
        <v>64</v>
      </c>
      <c r="K34" s="24">
        <v>68</v>
      </c>
      <c r="L34" s="24">
        <v>84</v>
      </c>
      <c r="M34" s="24">
        <v>86</v>
      </c>
      <c r="N34" s="24">
        <v>94</v>
      </c>
      <c r="O34" s="31">
        <v>73</v>
      </c>
      <c r="P34" s="31">
        <v>62</v>
      </c>
    </row>
    <row r="35" ht="24" spans="1:16">
      <c r="A35" s="7">
        <v>37</v>
      </c>
      <c r="B35" s="13">
        <v>31</v>
      </c>
      <c r="C35" s="10" t="s">
        <v>49</v>
      </c>
      <c r="D35" s="10" t="s">
        <v>552</v>
      </c>
      <c r="E35" s="16" t="s">
        <v>553</v>
      </c>
      <c r="F35" s="10" t="s">
        <v>142</v>
      </c>
      <c r="G35" s="16"/>
      <c r="H35" s="17"/>
      <c r="I35" s="26">
        <f t="shared" ref="I35:I66" si="1">AVERAGE(J35:P35)</f>
        <v>76.2857142857143</v>
      </c>
      <c r="J35" s="24">
        <v>60</v>
      </c>
      <c r="K35" s="24">
        <v>81</v>
      </c>
      <c r="L35" s="24">
        <v>82</v>
      </c>
      <c r="M35" s="24">
        <v>91</v>
      </c>
      <c r="N35" s="24">
        <v>78</v>
      </c>
      <c r="O35" s="31">
        <v>70</v>
      </c>
      <c r="P35" s="31">
        <v>72</v>
      </c>
    </row>
    <row r="36" ht="24" spans="1:16">
      <c r="A36" s="7">
        <v>43</v>
      </c>
      <c r="B36" s="13">
        <v>35</v>
      </c>
      <c r="C36" s="10" t="s">
        <v>83</v>
      </c>
      <c r="D36" s="10" t="s">
        <v>554</v>
      </c>
      <c r="E36" s="16" t="s">
        <v>555</v>
      </c>
      <c r="F36" s="10" t="s">
        <v>142</v>
      </c>
      <c r="G36" s="16" t="s">
        <v>556</v>
      </c>
      <c r="H36" s="17"/>
      <c r="I36" s="26">
        <f t="shared" si="1"/>
        <v>75.4285714285714</v>
      </c>
      <c r="J36" s="24">
        <v>84</v>
      </c>
      <c r="K36" s="24">
        <v>81</v>
      </c>
      <c r="L36" s="24">
        <v>73</v>
      </c>
      <c r="M36" s="24">
        <v>87</v>
      </c>
      <c r="N36" s="24">
        <v>68</v>
      </c>
      <c r="O36" s="31">
        <v>65</v>
      </c>
      <c r="P36" s="31">
        <v>70</v>
      </c>
    </row>
    <row r="37" ht="36" spans="1:16">
      <c r="A37" s="7">
        <v>49</v>
      </c>
      <c r="B37" s="13">
        <v>26</v>
      </c>
      <c r="C37" s="10" t="s">
        <v>557</v>
      </c>
      <c r="D37" s="10" t="s">
        <v>558</v>
      </c>
      <c r="E37" s="16" t="s">
        <v>559</v>
      </c>
      <c r="F37" s="10" t="s">
        <v>142</v>
      </c>
      <c r="G37" s="16" t="s">
        <v>560</v>
      </c>
      <c r="H37" s="17" t="s">
        <v>26</v>
      </c>
      <c r="I37" s="26">
        <f t="shared" si="1"/>
        <v>74.1428571428571</v>
      </c>
      <c r="J37" s="24">
        <v>60</v>
      </c>
      <c r="K37" s="24">
        <v>78</v>
      </c>
      <c r="L37" s="24">
        <v>85</v>
      </c>
      <c r="M37" s="24">
        <v>87</v>
      </c>
      <c r="N37" s="24">
        <v>77</v>
      </c>
      <c r="O37" s="31">
        <v>72</v>
      </c>
      <c r="P37" s="31">
        <v>60</v>
      </c>
    </row>
    <row r="38" ht="24" spans="1:16">
      <c r="A38" s="7">
        <v>73</v>
      </c>
      <c r="B38" s="13">
        <v>37</v>
      </c>
      <c r="C38" s="13" t="s">
        <v>561</v>
      </c>
      <c r="D38" s="10" t="s">
        <v>562</v>
      </c>
      <c r="E38" s="16" t="s">
        <v>563</v>
      </c>
      <c r="F38" s="10" t="s">
        <v>142</v>
      </c>
      <c r="G38" s="16"/>
      <c r="H38" s="17"/>
      <c r="I38" s="26">
        <f t="shared" si="1"/>
        <v>74.5714285714286</v>
      </c>
      <c r="J38" s="24">
        <v>68</v>
      </c>
      <c r="K38" s="24">
        <v>75</v>
      </c>
      <c r="L38" s="24">
        <v>84</v>
      </c>
      <c r="M38" s="24">
        <v>87</v>
      </c>
      <c r="N38" s="24">
        <v>75</v>
      </c>
      <c r="O38" s="31">
        <v>71</v>
      </c>
      <c r="P38" s="31">
        <v>62</v>
      </c>
    </row>
    <row r="39" ht="24" spans="1:16">
      <c r="A39" s="7">
        <v>63</v>
      </c>
      <c r="B39" s="13">
        <v>45</v>
      </c>
      <c r="C39" s="13" t="s">
        <v>564</v>
      </c>
      <c r="D39" s="10" t="s">
        <v>565</v>
      </c>
      <c r="E39" s="16" t="s">
        <v>566</v>
      </c>
      <c r="F39" s="10" t="s">
        <v>142</v>
      </c>
      <c r="G39" s="10"/>
      <c r="H39" s="17" t="s">
        <v>110</v>
      </c>
      <c r="I39" s="26">
        <f t="shared" si="1"/>
        <v>75.4285714285714</v>
      </c>
      <c r="J39" s="24">
        <v>60</v>
      </c>
      <c r="K39" s="24">
        <v>84</v>
      </c>
      <c r="L39" s="24">
        <v>86</v>
      </c>
      <c r="M39" s="24">
        <v>85</v>
      </c>
      <c r="N39" s="24">
        <v>81</v>
      </c>
      <c r="O39" s="31">
        <v>60</v>
      </c>
      <c r="P39" s="31">
        <v>72</v>
      </c>
    </row>
    <row r="40" ht="36" spans="1:16">
      <c r="A40" s="7">
        <v>69</v>
      </c>
      <c r="B40" s="13">
        <v>53</v>
      </c>
      <c r="C40" s="10" t="s">
        <v>567</v>
      </c>
      <c r="D40" s="10" t="s">
        <v>568</v>
      </c>
      <c r="E40" s="16" t="s">
        <v>569</v>
      </c>
      <c r="F40" s="10" t="s">
        <v>142</v>
      </c>
      <c r="G40" s="16"/>
      <c r="H40" s="17"/>
      <c r="I40" s="26">
        <f t="shared" si="1"/>
        <v>76.1428571428571</v>
      </c>
      <c r="J40" s="24">
        <v>68</v>
      </c>
      <c r="K40" s="24">
        <v>73</v>
      </c>
      <c r="L40" s="24">
        <v>86</v>
      </c>
      <c r="M40" s="24">
        <v>92</v>
      </c>
      <c r="N40" s="24">
        <v>78</v>
      </c>
      <c r="O40" s="31">
        <v>77</v>
      </c>
      <c r="P40" s="31">
        <v>59</v>
      </c>
    </row>
    <row r="41" ht="24" spans="1:16">
      <c r="A41" s="7">
        <v>65</v>
      </c>
      <c r="B41" s="13">
        <v>60</v>
      </c>
      <c r="C41" s="10" t="s">
        <v>570</v>
      </c>
      <c r="D41" s="10" t="s">
        <v>571</v>
      </c>
      <c r="E41" s="16" t="s">
        <v>572</v>
      </c>
      <c r="F41" s="10" t="s">
        <v>142</v>
      </c>
      <c r="G41" s="16" t="s">
        <v>573</v>
      </c>
      <c r="H41" s="17" t="s">
        <v>26</v>
      </c>
      <c r="I41" s="26">
        <f t="shared" si="1"/>
        <v>75.5714285714286</v>
      </c>
      <c r="J41" s="24">
        <v>60</v>
      </c>
      <c r="K41" s="24">
        <v>82</v>
      </c>
      <c r="L41" s="24">
        <v>90</v>
      </c>
      <c r="M41" s="24">
        <v>88</v>
      </c>
      <c r="N41" s="24">
        <v>78</v>
      </c>
      <c r="O41" s="31">
        <v>69</v>
      </c>
      <c r="P41" s="31">
        <v>62</v>
      </c>
    </row>
    <row r="42" ht="12.75" spans="1:16">
      <c r="A42" s="7">
        <v>5</v>
      </c>
      <c r="B42" s="13">
        <v>41</v>
      </c>
      <c r="C42" s="13" t="s">
        <v>574</v>
      </c>
      <c r="D42" s="10" t="s">
        <v>575</v>
      </c>
      <c r="E42" s="16" t="s">
        <v>576</v>
      </c>
      <c r="F42" s="10" t="s">
        <v>142</v>
      </c>
      <c r="G42" s="16" t="s">
        <v>577</v>
      </c>
      <c r="H42" s="17"/>
      <c r="I42" s="26">
        <f t="shared" si="1"/>
        <v>74.7142857142857</v>
      </c>
      <c r="J42" s="24">
        <v>77</v>
      </c>
      <c r="K42" s="24">
        <v>79</v>
      </c>
      <c r="L42" s="24">
        <v>84</v>
      </c>
      <c r="M42" s="24">
        <v>88</v>
      </c>
      <c r="N42" s="24">
        <v>61</v>
      </c>
      <c r="O42" s="31">
        <v>73</v>
      </c>
      <c r="P42" s="31">
        <v>61</v>
      </c>
    </row>
    <row r="43" ht="24" spans="1:16">
      <c r="A43" s="7">
        <v>1</v>
      </c>
      <c r="B43" s="13">
        <v>34</v>
      </c>
      <c r="C43" s="13" t="s">
        <v>578</v>
      </c>
      <c r="D43" s="10" t="s">
        <v>493</v>
      </c>
      <c r="E43" s="16" t="s">
        <v>579</v>
      </c>
      <c r="F43" s="10" t="s">
        <v>142</v>
      </c>
      <c r="G43" s="16" t="s">
        <v>495</v>
      </c>
      <c r="H43" s="17"/>
      <c r="I43" s="26">
        <f t="shared" si="1"/>
        <v>74</v>
      </c>
      <c r="J43" s="24">
        <v>73</v>
      </c>
      <c r="K43" s="24">
        <v>79</v>
      </c>
      <c r="L43" s="24">
        <v>72</v>
      </c>
      <c r="M43" s="24">
        <v>89</v>
      </c>
      <c r="N43" s="24">
        <v>77</v>
      </c>
      <c r="O43" s="31">
        <v>74</v>
      </c>
      <c r="P43" s="31">
        <v>54</v>
      </c>
    </row>
    <row r="44" ht="24" spans="1:16">
      <c r="A44" s="7">
        <v>39</v>
      </c>
      <c r="B44" s="13">
        <v>39</v>
      </c>
      <c r="C44" s="10" t="s">
        <v>49</v>
      </c>
      <c r="D44" s="10" t="s">
        <v>580</v>
      </c>
      <c r="E44" s="16" t="s">
        <v>581</v>
      </c>
      <c r="F44" s="10" t="s">
        <v>142</v>
      </c>
      <c r="G44" s="16" t="s">
        <v>582</v>
      </c>
      <c r="H44" s="17"/>
      <c r="I44" s="26">
        <f t="shared" si="1"/>
        <v>74.5714285714286</v>
      </c>
      <c r="J44" s="24">
        <v>60</v>
      </c>
      <c r="K44" s="24">
        <v>78</v>
      </c>
      <c r="L44" s="24">
        <v>83</v>
      </c>
      <c r="M44" s="24">
        <v>89</v>
      </c>
      <c r="N44" s="24">
        <v>78</v>
      </c>
      <c r="O44" s="31">
        <v>62</v>
      </c>
      <c r="P44" s="31">
        <v>72</v>
      </c>
    </row>
    <row r="45" ht="36" spans="1:16">
      <c r="A45" s="7">
        <v>4</v>
      </c>
      <c r="B45" s="13">
        <v>27</v>
      </c>
      <c r="C45" s="13" t="s">
        <v>583</v>
      </c>
      <c r="D45" s="10" t="s">
        <v>584</v>
      </c>
      <c r="E45" s="16" t="s">
        <v>585</v>
      </c>
      <c r="F45" s="10" t="s">
        <v>142</v>
      </c>
      <c r="G45" s="10"/>
      <c r="H45" s="17" t="s">
        <v>110</v>
      </c>
      <c r="I45" s="26">
        <f t="shared" si="1"/>
        <v>70.5714285714286</v>
      </c>
      <c r="J45" s="24">
        <v>60</v>
      </c>
      <c r="K45" s="24">
        <v>81</v>
      </c>
      <c r="L45" s="24">
        <v>87</v>
      </c>
      <c r="M45" s="24">
        <v>87</v>
      </c>
      <c r="N45" s="24">
        <v>78</v>
      </c>
      <c r="O45" s="31">
        <v>29</v>
      </c>
      <c r="P45" s="31">
        <v>72</v>
      </c>
    </row>
    <row r="46" ht="24" spans="1:16">
      <c r="A46" s="7">
        <v>48</v>
      </c>
      <c r="B46" s="13">
        <v>36</v>
      </c>
      <c r="C46" s="10" t="s">
        <v>586</v>
      </c>
      <c r="D46" s="10" t="s">
        <v>587</v>
      </c>
      <c r="E46" s="16" t="s">
        <v>588</v>
      </c>
      <c r="F46" s="10" t="s">
        <v>142</v>
      </c>
      <c r="G46" s="16" t="s">
        <v>589</v>
      </c>
      <c r="H46" s="17"/>
      <c r="I46" s="26">
        <f t="shared" si="1"/>
        <v>74.1428571428571</v>
      </c>
      <c r="J46" s="24">
        <v>61</v>
      </c>
      <c r="K46" s="24">
        <v>78</v>
      </c>
      <c r="L46" s="24">
        <v>83</v>
      </c>
      <c r="M46" s="24">
        <v>85</v>
      </c>
      <c r="N46" s="24">
        <v>81</v>
      </c>
      <c r="O46" s="31">
        <v>66</v>
      </c>
      <c r="P46" s="31">
        <v>65</v>
      </c>
    </row>
    <row r="47" ht="24" spans="1:16">
      <c r="A47" s="7">
        <v>59</v>
      </c>
      <c r="B47" s="13">
        <v>33</v>
      </c>
      <c r="C47" s="14" t="s">
        <v>590</v>
      </c>
      <c r="D47" s="10" t="s">
        <v>591</v>
      </c>
      <c r="E47" s="16" t="s">
        <v>436</v>
      </c>
      <c r="F47" s="10" t="s">
        <v>142</v>
      </c>
      <c r="G47" s="10"/>
      <c r="H47" s="17" t="s">
        <v>110</v>
      </c>
      <c r="I47" s="26">
        <f t="shared" si="1"/>
        <v>71.5714285714286</v>
      </c>
      <c r="J47" s="24">
        <v>52</v>
      </c>
      <c r="K47" s="24">
        <v>78</v>
      </c>
      <c r="L47" s="24">
        <v>84</v>
      </c>
      <c r="M47" s="24">
        <v>90</v>
      </c>
      <c r="N47" s="24">
        <v>80</v>
      </c>
      <c r="O47" s="31">
        <v>45</v>
      </c>
      <c r="P47" s="31">
        <v>72</v>
      </c>
    </row>
    <row r="48" ht="24" spans="1:16">
      <c r="A48" s="7">
        <v>60</v>
      </c>
      <c r="B48" s="13">
        <v>57</v>
      </c>
      <c r="C48" s="10" t="s">
        <v>592</v>
      </c>
      <c r="D48" s="10" t="s">
        <v>593</v>
      </c>
      <c r="E48" s="16" t="s">
        <v>594</v>
      </c>
      <c r="F48" s="10" t="s">
        <v>142</v>
      </c>
      <c r="G48" s="16" t="s">
        <v>334</v>
      </c>
      <c r="H48" s="17"/>
      <c r="I48" s="26">
        <f t="shared" si="1"/>
        <v>73.1428571428571</v>
      </c>
      <c r="J48" s="24">
        <v>52</v>
      </c>
      <c r="K48" s="24">
        <v>74</v>
      </c>
      <c r="L48" s="24">
        <v>86</v>
      </c>
      <c r="M48" s="24">
        <v>88</v>
      </c>
      <c r="N48" s="24">
        <v>83</v>
      </c>
      <c r="O48" s="31">
        <v>68</v>
      </c>
      <c r="P48" s="31">
        <v>61</v>
      </c>
    </row>
    <row r="49" ht="24" spans="1:16">
      <c r="A49" s="7">
        <v>75</v>
      </c>
      <c r="B49" s="13">
        <v>38</v>
      </c>
      <c r="C49" s="10" t="s">
        <v>595</v>
      </c>
      <c r="D49" s="10" t="s">
        <v>596</v>
      </c>
      <c r="E49" s="16" t="s">
        <v>597</v>
      </c>
      <c r="F49" s="10" t="s">
        <v>142</v>
      </c>
      <c r="G49" s="16" t="s">
        <v>598</v>
      </c>
      <c r="H49" s="17"/>
      <c r="I49" s="26">
        <f t="shared" si="1"/>
        <v>71.8571428571429</v>
      </c>
      <c r="J49" s="24">
        <v>58</v>
      </c>
      <c r="K49" s="24">
        <v>80</v>
      </c>
      <c r="L49" s="24">
        <v>84</v>
      </c>
      <c r="M49" s="24">
        <v>87</v>
      </c>
      <c r="N49" s="24">
        <v>76</v>
      </c>
      <c r="O49" s="31">
        <v>56</v>
      </c>
      <c r="P49" s="31">
        <v>62</v>
      </c>
    </row>
    <row r="50" ht="24" spans="1:16">
      <c r="A50" s="7">
        <v>7</v>
      </c>
      <c r="B50" s="13">
        <v>30</v>
      </c>
      <c r="C50" s="13" t="s">
        <v>599</v>
      </c>
      <c r="D50" s="10" t="s">
        <v>600</v>
      </c>
      <c r="E50" s="16" t="s">
        <v>601</v>
      </c>
      <c r="F50" s="10" t="s">
        <v>142</v>
      </c>
      <c r="G50" s="16" t="s">
        <v>602</v>
      </c>
      <c r="H50" s="17"/>
      <c r="I50" s="26">
        <f t="shared" si="1"/>
        <v>74.7142857142857</v>
      </c>
      <c r="J50" s="24">
        <v>74</v>
      </c>
      <c r="K50" s="24">
        <v>73</v>
      </c>
      <c r="L50" s="24">
        <v>78</v>
      </c>
      <c r="M50" s="24">
        <v>87</v>
      </c>
      <c r="N50" s="24">
        <v>67</v>
      </c>
      <c r="O50" s="31">
        <v>76</v>
      </c>
      <c r="P50" s="31">
        <v>68</v>
      </c>
    </row>
    <row r="51" ht="48" spans="1:16">
      <c r="A51" s="7">
        <v>74</v>
      </c>
      <c r="B51" s="13">
        <v>49</v>
      </c>
      <c r="C51" s="10" t="s">
        <v>603</v>
      </c>
      <c r="D51" s="10" t="s">
        <v>604</v>
      </c>
      <c r="E51" s="16" t="s">
        <v>605</v>
      </c>
      <c r="F51" s="10" t="s">
        <v>142</v>
      </c>
      <c r="G51" s="16"/>
      <c r="H51" s="17"/>
      <c r="I51" s="26">
        <f t="shared" si="1"/>
        <v>72.8571428571429</v>
      </c>
      <c r="J51" s="24">
        <v>71</v>
      </c>
      <c r="K51" s="24">
        <v>79</v>
      </c>
      <c r="L51" s="24">
        <v>86</v>
      </c>
      <c r="M51" s="24">
        <v>85</v>
      </c>
      <c r="N51" s="24">
        <v>69</v>
      </c>
      <c r="O51" s="31">
        <v>58</v>
      </c>
      <c r="P51" s="31">
        <v>62</v>
      </c>
    </row>
    <row r="52" ht="24" spans="1:16">
      <c r="A52" s="7">
        <v>58</v>
      </c>
      <c r="B52" s="13">
        <v>40</v>
      </c>
      <c r="C52" s="10" t="s">
        <v>606</v>
      </c>
      <c r="D52" s="10" t="s">
        <v>607</v>
      </c>
      <c r="E52" s="16" t="s">
        <v>608</v>
      </c>
      <c r="F52" s="10" t="s">
        <v>142</v>
      </c>
      <c r="G52" s="16" t="s">
        <v>609</v>
      </c>
      <c r="H52" s="17"/>
      <c r="I52" s="26">
        <f t="shared" si="1"/>
        <v>72.4285714285714</v>
      </c>
      <c r="J52" s="24">
        <v>52</v>
      </c>
      <c r="K52" s="24">
        <v>87</v>
      </c>
      <c r="L52" s="24">
        <v>82</v>
      </c>
      <c r="M52" s="24">
        <v>87</v>
      </c>
      <c r="N52" s="24">
        <v>76</v>
      </c>
      <c r="O52" s="31">
        <v>63</v>
      </c>
      <c r="P52" s="31">
        <v>60</v>
      </c>
    </row>
    <row r="53" ht="24" spans="1:16">
      <c r="A53" s="7">
        <v>30</v>
      </c>
      <c r="B53" s="13">
        <v>70</v>
      </c>
      <c r="C53" s="10" t="s">
        <v>610</v>
      </c>
      <c r="D53" s="10" t="s">
        <v>611</v>
      </c>
      <c r="E53" s="16" t="s">
        <v>612</v>
      </c>
      <c r="F53" s="10" t="s">
        <v>142</v>
      </c>
      <c r="G53" s="10" t="s">
        <v>48</v>
      </c>
      <c r="H53" s="17"/>
      <c r="I53" s="26">
        <f t="shared" si="1"/>
        <v>69.5714285714286</v>
      </c>
      <c r="J53" s="24">
        <v>49</v>
      </c>
      <c r="K53" s="24">
        <v>78</v>
      </c>
      <c r="L53" s="24">
        <v>83</v>
      </c>
      <c r="M53" s="24">
        <v>91</v>
      </c>
      <c r="N53" s="24">
        <v>77</v>
      </c>
      <c r="O53" s="31">
        <v>55</v>
      </c>
      <c r="P53" s="31">
        <v>54</v>
      </c>
    </row>
    <row r="54" ht="12.75" spans="1:16">
      <c r="A54" s="7">
        <v>66</v>
      </c>
      <c r="B54" s="13">
        <v>54</v>
      </c>
      <c r="C54" s="10" t="s">
        <v>613</v>
      </c>
      <c r="D54" s="10" t="s">
        <v>614</v>
      </c>
      <c r="E54" s="16" t="s">
        <v>615</v>
      </c>
      <c r="F54" s="10" t="s">
        <v>142</v>
      </c>
      <c r="G54" s="10" t="s">
        <v>39</v>
      </c>
      <c r="H54" s="17"/>
      <c r="I54" s="26">
        <f t="shared" si="1"/>
        <v>72.1428571428571</v>
      </c>
      <c r="J54" s="24">
        <v>52</v>
      </c>
      <c r="K54" s="24">
        <v>81</v>
      </c>
      <c r="L54" s="24">
        <v>86</v>
      </c>
      <c r="M54" s="24">
        <v>84</v>
      </c>
      <c r="N54" s="24">
        <v>70</v>
      </c>
      <c r="O54" s="31">
        <v>70</v>
      </c>
      <c r="P54" s="31">
        <v>62</v>
      </c>
    </row>
    <row r="55" ht="12.75" spans="1:16">
      <c r="A55" s="7">
        <v>70</v>
      </c>
      <c r="B55" s="13">
        <v>65</v>
      </c>
      <c r="C55" s="10" t="s">
        <v>616</v>
      </c>
      <c r="D55" s="10" t="s">
        <v>617</v>
      </c>
      <c r="E55" s="16" t="s">
        <v>618</v>
      </c>
      <c r="F55" s="10" t="s">
        <v>142</v>
      </c>
      <c r="G55" s="16" t="s">
        <v>24</v>
      </c>
      <c r="H55" s="17"/>
      <c r="I55" s="26">
        <f t="shared" si="1"/>
        <v>68.1428571428571</v>
      </c>
      <c r="J55" s="24">
        <v>52</v>
      </c>
      <c r="K55" s="24">
        <v>79</v>
      </c>
      <c r="L55" s="24">
        <v>83</v>
      </c>
      <c r="M55" s="24">
        <v>88</v>
      </c>
      <c r="N55" s="24">
        <v>71</v>
      </c>
      <c r="O55" s="31">
        <v>32</v>
      </c>
      <c r="P55" s="31">
        <v>72</v>
      </c>
    </row>
    <row r="56" ht="36" spans="1:16">
      <c r="A56" s="7">
        <v>40</v>
      </c>
      <c r="B56" s="13">
        <v>46</v>
      </c>
      <c r="C56" s="10" t="s">
        <v>49</v>
      </c>
      <c r="D56" s="10" t="s">
        <v>619</v>
      </c>
      <c r="E56" s="16" t="s">
        <v>620</v>
      </c>
      <c r="F56" s="10" t="s">
        <v>142</v>
      </c>
      <c r="G56" s="16"/>
      <c r="H56" s="17"/>
      <c r="I56" s="26">
        <f t="shared" si="1"/>
        <v>72.7142857142857</v>
      </c>
      <c r="J56" s="24">
        <v>60</v>
      </c>
      <c r="K56" s="24">
        <v>78</v>
      </c>
      <c r="L56" s="24">
        <v>76</v>
      </c>
      <c r="M56" s="24">
        <v>87</v>
      </c>
      <c r="N56" s="24">
        <v>81</v>
      </c>
      <c r="O56" s="31">
        <v>66</v>
      </c>
      <c r="P56" s="31">
        <v>61</v>
      </c>
    </row>
    <row r="57" ht="24" spans="1:16">
      <c r="A57" s="7">
        <v>53</v>
      </c>
      <c r="B57" s="13">
        <v>78</v>
      </c>
      <c r="C57" s="10" t="s">
        <v>621</v>
      </c>
      <c r="D57" s="10" t="s">
        <v>622</v>
      </c>
      <c r="E57" s="16" t="s">
        <v>623</v>
      </c>
      <c r="F57" s="10" t="s">
        <v>142</v>
      </c>
      <c r="G57" s="10" t="s">
        <v>205</v>
      </c>
      <c r="H57" s="17" t="s">
        <v>110</v>
      </c>
      <c r="I57" s="26">
        <f t="shared" si="1"/>
        <v>73.8571428571429</v>
      </c>
      <c r="J57" s="24">
        <v>62</v>
      </c>
      <c r="K57" s="24">
        <v>82</v>
      </c>
      <c r="L57" s="24">
        <v>83</v>
      </c>
      <c r="M57" s="24">
        <v>85</v>
      </c>
      <c r="N57" s="24">
        <v>76</v>
      </c>
      <c r="O57" s="31">
        <v>68</v>
      </c>
      <c r="P57" s="31">
        <v>61</v>
      </c>
    </row>
    <row r="58" ht="12.75" spans="1:16">
      <c r="A58" s="7">
        <v>26</v>
      </c>
      <c r="B58" s="13">
        <v>44</v>
      </c>
      <c r="C58" s="10" t="s">
        <v>624</v>
      </c>
      <c r="D58" s="10" t="s">
        <v>625</v>
      </c>
      <c r="E58" s="16" t="s">
        <v>626</v>
      </c>
      <c r="F58" s="10" t="s">
        <v>142</v>
      </c>
      <c r="G58" s="16" t="s">
        <v>627</v>
      </c>
      <c r="H58" s="17"/>
      <c r="I58" s="26">
        <f t="shared" si="1"/>
        <v>71.7142857142857</v>
      </c>
      <c r="J58" s="24">
        <v>54</v>
      </c>
      <c r="K58" s="24">
        <v>80</v>
      </c>
      <c r="L58" s="24">
        <v>76</v>
      </c>
      <c r="M58" s="24">
        <v>90</v>
      </c>
      <c r="N58" s="24">
        <v>82</v>
      </c>
      <c r="O58" s="31">
        <v>57</v>
      </c>
      <c r="P58" s="31">
        <v>63</v>
      </c>
    </row>
    <row r="59" ht="36" spans="1:16">
      <c r="A59" s="7">
        <v>42</v>
      </c>
      <c r="B59" s="13">
        <v>61</v>
      </c>
      <c r="C59" s="10" t="s">
        <v>49</v>
      </c>
      <c r="D59" s="10" t="s">
        <v>628</v>
      </c>
      <c r="E59" s="16" t="s">
        <v>629</v>
      </c>
      <c r="F59" s="10" t="s">
        <v>142</v>
      </c>
      <c r="G59" s="16" t="s">
        <v>598</v>
      </c>
      <c r="H59" s="17"/>
      <c r="I59" s="26">
        <f t="shared" si="1"/>
        <v>67.8571428571429</v>
      </c>
      <c r="J59" s="24">
        <v>60</v>
      </c>
      <c r="K59" s="24">
        <v>82</v>
      </c>
      <c r="L59" s="24">
        <v>78</v>
      </c>
      <c r="M59" s="24">
        <v>84</v>
      </c>
      <c r="N59" s="24">
        <v>60</v>
      </c>
      <c r="O59" s="31">
        <v>40</v>
      </c>
      <c r="P59" s="31">
        <v>71</v>
      </c>
    </row>
    <row r="60" ht="24" spans="1:16">
      <c r="A60" s="7">
        <v>17</v>
      </c>
      <c r="B60" s="13">
        <v>74</v>
      </c>
      <c r="C60" s="10" t="s">
        <v>212</v>
      </c>
      <c r="D60" s="10" t="s">
        <v>630</v>
      </c>
      <c r="E60" s="16" t="s">
        <v>631</v>
      </c>
      <c r="F60" s="10" t="s">
        <v>142</v>
      </c>
      <c r="G60" s="16"/>
      <c r="H60" s="17" t="s">
        <v>26</v>
      </c>
      <c r="I60" s="26">
        <f t="shared" si="1"/>
        <v>75.1428571428571</v>
      </c>
      <c r="J60" s="24">
        <v>72</v>
      </c>
      <c r="K60" s="24">
        <v>81</v>
      </c>
      <c r="L60" s="24">
        <v>82</v>
      </c>
      <c r="M60" s="24">
        <v>84</v>
      </c>
      <c r="N60" s="24">
        <v>72</v>
      </c>
      <c r="O60" s="31">
        <v>70</v>
      </c>
      <c r="P60" s="31">
        <v>65</v>
      </c>
    </row>
    <row r="61" ht="24" spans="1:16">
      <c r="A61" s="7">
        <v>72</v>
      </c>
      <c r="B61" s="13">
        <v>50</v>
      </c>
      <c r="C61" s="10" t="s">
        <v>632</v>
      </c>
      <c r="D61" s="10" t="s">
        <v>633</v>
      </c>
      <c r="E61" s="16" t="s">
        <v>634</v>
      </c>
      <c r="F61" s="10" t="s">
        <v>142</v>
      </c>
      <c r="G61" s="16" t="s">
        <v>24</v>
      </c>
      <c r="H61" s="17"/>
      <c r="I61" s="26">
        <f t="shared" si="1"/>
        <v>74</v>
      </c>
      <c r="J61" s="24">
        <v>60</v>
      </c>
      <c r="K61" s="24">
        <v>81</v>
      </c>
      <c r="L61" s="24">
        <v>89</v>
      </c>
      <c r="M61" s="24">
        <v>86</v>
      </c>
      <c r="N61" s="24">
        <v>69</v>
      </c>
      <c r="O61" s="31">
        <v>60</v>
      </c>
      <c r="P61" s="31">
        <v>73</v>
      </c>
    </row>
    <row r="62" ht="24" spans="1:16">
      <c r="A62" s="7">
        <v>62</v>
      </c>
      <c r="B62" s="13">
        <v>62</v>
      </c>
      <c r="C62" s="10" t="s">
        <v>635</v>
      </c>
      <c r="D62" s="10" t="s">
        <v>636</v>
      </c>
      <c r="E62" s="16" t="s">
        <v>637</v>
      </c>
      <c r="F62" s="10" t="s">
        <v>142</v>
      </c>
      <c r="G62" s="10" t="s">
        <v>70</v>
      </c>
      <c r="H62" s="17"/>
      <c r="I62" s="26">
        <f t="shared" si="1"/>
        <v>64</v>
      </c>
      <c r="J62" s="24">
        <v>52</v>
      </c>
      <c r="K62" s="24">
        <v>74</v>
      </c>
      <c r="L62" s="24">
        <v>80</v>
      </c>
      <c r="M62" s="24">
        <v>88</v>
      </c>
      <c r="N62" s="24">
        <v>61</v>
      </c>
      <c r="O62" s="31">
        <v>31</v>
      </c>
      <c r="P62" s="31">
        <v>62</v>
      </c>
    </row>
    <row r="63" ht="36" spans="1:16">
      <c r="A63" s="7">
        <v>71</v>
      </c>
      <c r="B63" s="13">
        <v>64</v>
      </c>
      <c r="C63" s="10" t="s">
        <v>638</v>
      </c>
      <c r="D63" s="10" t="s">
        <v>639</v>
      </c>
      <c r="E63" s="16" t="s">
        <v>640</v>
      </c>
      <c r="F63" s="10" t="s">
        <v>142</v>
      </c>
      <c r="G63" s="16" t="s">
        <v>641</v>
      </c>
      <c r="H63" s="17"/>
      <c r="I63" s="26">
        <f t="shared" si="1"/>
        <v>72.5714285714286</v>
      </c>
      <c r="J63" s="24">
        <v>60</v>
      </c>
      <c r="K63" s="24">
        <v>81</v>
      </c>
      <c r="L63" s="24">
        <v>87</v>
      </c>
      <c r="M63" s="24">
        <v>85</v>
      </c>
      <c r="N63" s="24">
        <v>69</v>
      </c>
      <c r="O63" s="31">
        <v>64</v>
      </c>
      <c r="P63" s="31">
        <v>62</v>
      </c>
    </row>
    <row r="64" ht="12.75" spans="1:16">
      <c r="A64" s="7">
        <v>38</v>
      </c>
      <c r="B64" s="13">
        <v>58</v>
      </c>
      <c r="C64" s="10" t="s">
        <v>49</v>
      </c>
      <c r="D64" s="10" t="s">
        <v>642</v>
      </c>
      <c r="E64" s="16" t="s">
        <v>643</v>
      </c>
      <c r="F64" s="10" t="s">
        <v>142</v>
      </c>
      <c r="G64" s="16" t="s">
        <v>644</v>
      </c>
      <c r="H64" s="17"/>
      <c r="I64" s="26">
        <f t="shared" si="1"/>
        <v>70.2857142857143</v>
      </c>
      <c r="J64" s="24">
        <v>52</v>
      </c>
      <c r="K64" s="24">
        <v>73</v>
      </c>
      <c r="L64" s="24">
        <v>78</v>
      </c>
      <c r="M64" s="24">
        <v>91</v>
      </c>
      <c r="N64" s="24">
        <v>63</v>
      </c>
      <c r="O64" s="31">
        <v>67</v>
      </c>
      <c r="P64" s="31">
        <v>68</v>
      </c>
    </row>
    <row r="65" ht="24" spans="1:16">
      <c r="A65" s="7">
        <v>25</v>
      </c>
      <c r="B65" s="13">
        <v>55</v>
      </c>
      <c r="C65" s="10" t="s">
        <v>645</v>
      </c>
      <c r="D65" s="10" t="s">
        <v>646</v>
      </c>
      <c r="E65" s="16" t="s">
        <v>647</v>
      </c>
      <c r="F65" s="10" t="s">
        <v>142</v>
      </c>
      <c r="G65" s="16"/>
      <c r="H65" s="17"/>
      <c r="I65" s="26">
        <f t="shared" si="1"/>
        <v>72.2857142857143</v>
      </c>
      <c r="J65" s="24">
        <v>52</v>
      </c>
      <c r="K65" s="24">
        <v>80</v>
      </c>
      <c r="L65" s="24">
        <v>80</v>
      </c>
      <c r="M65" s="24">
        <v>88</v>
      </c>
      <c r="N65" s="24">
        <v>68</v>
      </c>
      <c r="O65" s="31">
        <v>67</v>
      </c>
      <c r="P65" s="31">
        <v>71</v>
      </c>
    </row>
    <row r="66" ht="24" spans="1:16">
      <c r="A66" s="7">
        <v>54</v>
      </c>
      <c r="B66" s="13">
        <v>48</v>
      </c>
      <c r="C66" s="10" t="s">
        <v>648</v>
      </c>
      <c r="D66" s="10" t="s">
        <v>649</v>
      </c>
      <c r="E66" s="16" t="s">
        <v>650</v>
      </c>
      <c r="F66" s="10" t="s">
        <v>142</v>
      </c>
      <c r="G66" s="16" t="s">
        <v>651</v>
      </c>
      <c r="H66" s="17"/>
      <c r="I66" s="26">
        <f t="shared" si="1"/>
        <v>67.5714285714286</v>
      </c>
      <c r="J66" s="24">
        <v>50</v>
      </c>
      <c r="K66" s="24">
        <v>83</v>
      </c>
      <c r="L66" s="24">
        <v>85</v>
      </c>
      <c r="M66" s="24">
        <v>87</v>
      </c>
      <c r="N66" s="24">
        <v>61</v>
      </c>
      <c r="O66" s="31">
        <v>45</v>
      </c>
      <c r="P66" s="31">
        <v>62</v>
      </c>
    </row>
    <row r="67" ht="24" spans="1:16">
      <c r="A67" s="7">
        <v>47</v>
      </c>
      <c r="B67" s="13">
        <v>56</v>
      </c>
      <c r="C67" s="10" t="s">
        <v>652</v>
      </c>
      <c r="D67" s="10" t="s">
        <v>642</v>
      </c>
      <c r="E67" s="16" t="s">
        <v>653</v>
      </c>
      <c r="F67" s="10" t="s">
        <v>142</v>
      </c>
      <c r="G67" s="16" t="s">
        <v>644</v>
      </c>
      <c r="H67" s="17"/>
      <c r="I67" s="26">
        <f t="shared" ref="I67:I98" si="2">AVERAGE(J67:P67)</f>
        <v>69.1428571428571</v>
      </c>
      <c r="J67" s="24">
        <v>62</v>
      </c>
      <c r="K67" s="24">
        <v>73</v>
      </c>
      <c r="L67" s="24">
        <v>78</v>
      </c>
      <c r="M67" s="24">
        <v>90</v>
      </c>
      <c r="N67" s="24">
        <v>72</v>
      </c>
      <c r="O67" s="31">
        <v>47</v>
      </c>
      <c r="P67" s="31">
        <v>62</v>
      </c>
    </row>
    <row r="68" ht="24" spans="1:16">
      <c r="A68" s="7">
        <v>77</v>
      </c>
      <c r="B68" s="13">
        <v>42</v>
      </c>
      <c r="C68" s="10" t="s">
        <v>654</v>
      </c>
      <c r="D68" s="10" t="s">
        <v>235</v>
      </c>
      <c r="E68" s="16" t="s">
        <v>655</v>
      </c>
      <c r="F68" s="10" t="s">
        <v>142</v>
      </c>
      <c r="G68" s="16"/>
      <c r="H68" s="17"/>
      <c r="I68" s="26">
        <f t="shared" si="2"/>
        <v>73.1428571428571</v>
      </c>
      <c r="J68" s="24">
        <v>60</v>
      </c>
      <c r="K68" s="24">
        <v>78</v>
      </c>
      <c r="L68" s="24">
        <v>84</v>
      </c>
      <c r="M68" s="24">
        <v>88</v>
      </c>
      <c r="N68" s="24">
        <v>73</v>
      </c>
      <c r="O68" s="31">
        <v>55</v>
      </c>
      <c r="P68" s="31">
        <v>74</v>
      </c>
    </row>
    <row r="69" ht="24" spans="1:16">
      <c r="A69" s="7">
        <v>21</v>
      </c>
      <c r="B69" s="13">
        <v>67</v>
      </c>
      <c r="C69" s="10" t="s">
        <v>656</v>
      </c>
      <c r="D69" s="10" t="s">
        <v>657</v>
      </c>
      <c r="E69" s="16" t="s">
        <v>658</v>
      </c>
      <c r="F69" s="10" t="s">
        <v>142</v>
      </c>
      <c r="G69" s="10"/>
      <c r="H69" s="17"/>
      <c r="I69" s="26">
        <f t="shared" si="2"/>
        <v>68.1428571428571</v>
      </c>
      <c r="J69" s="24">
        <v>46</v>
      </c>
      <c r="K69" s="24">
        <v>77</v>
      </c>
      <c r="L69" s="24">
        <v>85</v>
      </c>
      <c r="M69" s="24">
        <v>87</v>
      </c>
      <c r="N69" s="24">
        <v>84</v>
      </c>
      <c r="O69" s="31">
        <v>25</v>
      </c>
      <c r="P69" s="31">
        <v>73</v>
      </c>
    </row>
    <row r="70" ht="24" spans="1:16">
      <c r="A70" s="7">
        <v>79</v>
      </c>
      <c r="B70" s="13">
        <v>69</v>
      </c>
      <c r="C70" s="10" t="s">
        <v>659</v>
      </c>
      <c r="D70" s="10" t="s">
        <v>660</v>
      </c>
      <c r="E70" s="16" t="s">
        <v>661</v>
      </c>
      <c r="F70" s="10" t="s">
        <v>142</v>
      </c>
      <c r="G70" s="16" t="s">
        <v>70</v>
      </c>
      <c r="H70" s="17"/>
      <c r="I70" s="26">
        <f t="shared" si="2"/>
        <v>69.8571428571429</v>
      </c>
      <c r="J70" s="24">
        <v>60</v>
      </c>
      <c r="K70" s="24">
        <v>75</v>
      </c>
      <c r="L70" s="24">
        <v>85</v>
      </c>
      <c r="M70" s="24">
        <v>87</v>
      </c>
      <c r="N70" s="24">
        <v>77</v>
      </c>
      <c r="O70" s="31">
        <v>44</v>
      </c>
      <c r="P70" s="31">
        <v>61</v>
      </c>
    </row>
    <row r="71" ht="13.5" spans="1:16">
      <c r="A71" s="7">
        <v>78</v>
      </c>
      <c r="B71" s="13">
        <v>52</v>
      </c>
      <c r="C71" s="10" t="s">
        <v>662</v>
      </c>
      <c r="D71" s="10" t="s">
        <v>663</v>
      </c>
      <c r="E71" s="16" t="s">
        <v>664</v>
      </c>
      <c r="F71" s="10" t="s">
        <v>142</v>
      </c>
      <c r="G71" s="16" t="s">
        <v>589</v>
      </c>
      <c r="H71" s="17"/>
      <c r="I71" s="26">
        <f t="shared" si="2"/>
        <v>65.7142857142857</v>
      </c>
      <c r="J71" s="24">
        <v>58</v>
      </c>
      <c r="K71" s="24">
        <v>79</v>
      </c>
      <c r="L71" s="24">
        <v>84</v>
      </c>
      <c r="M71" s="24">
        <v>88</v>
      </c>
      <c r="N71" s="24">
        <v>63</v>
      </c>
      <c r="O71" s="31">
        <v>20</v>
      </c>
      <c r="P71" s="31">
        <v>68</v>
      </c>
    </row>
    <row r="72" ht="12.75" spans="1:16">
      <c r="A72" s="7">
        <v>29</v>
      </c>
      <c r="B72" s="13">
        <v>72</v>
      </c>
      <c r="C72" s="10" t="s">
        <v>665</v>
      </c>
      <c r="D72" s="10" t="s">
        <v>666</v>
      </c>
      <c r="E72" s="16" t="s">
        <v>667</v>
      </c>
      <c r="F72" s="10" t="s">
        <v>142</v>
      </c>
      <c r="G72" s="10" t="s">
        <v>39</v>
      </c>
      <c r="H72" s="17"/>
      <c r="I72" s="26">
        <f t="shared" si="2"/>
        <v>67</v>
      </c>
      <c r="J72" s="24">
        <v>49</v>
      </c>
      <c r="K72" s="24">
        <v>77</v>
      </c>
      <c r="L72" s="24">
        <v>82</v>
      </c>
      <c r="M72" s="24">
        <v>88</v>
      </c>
      <c r="N72" s="24">
        <v>80</v>
      </c>
      <c r="O72" s="31">
        <v>25</v>
      </c>
      <c r="P72" s="31">
        <v>68</v>
      </c>
    </row>
    <row r="73" ht="36" spans="1:16">
      <c r="A73" s="7">
        <v>67</v>
      </c>
      <c r="B73" s="13">
        <v>76</v>
      </c>
      <c r="C73" s="10" t="s">
        <v>668</v>
      </c>
      <c r="D73" s="10" t="s">
        <v>669</v>
      </c>
      <c r="E73" s="16" t="s">
        <v>670</v>
      </c>
      <c r="F73" s="10" t="s">
        <v>142</v>
      </c>
      <c r="G73" s="16"/>
      <c r="H73" s="17"/>
      <c r="I73" s="26">
        <f t="shared" si="2"/>
        <v>71.2857142857143</v>
      </c>
      <c r="J73" s="24">
        <v>58</v>
      </c>
      <c r="K73" s="24">
        <v>81</v>
      </c>
      <c r="L73" s="24">
        <v>90</v>
      </c>
      <c r="M73" s="24">
        <v>85</v>
      </c>
      <c r="N73" s="24">
        <v>60</v>
      </c>
      <c r="O73" s="31">
        <v>64</v>
      </c>
      <c r="P73" s="31">
        <v>61</v>
      </c>
    </row>
    <row r="74" ht="24" spans="1:16">
      <c r="A74" s="7">
        <v>76</v>
      </c>
      <c r="B74" s="13">
        <v>68</v>
      </c>
      <c r="C74" s="10" t="s">
        <v>671</v>
      </c>
      <c r="D74" s="10" t="s">
        <v>235</v>
      </c>
      <c r="E74" s="16" t="s">
        <v>672</v>
      </c>
      <c r="F74" s="10" t="s">
        <v>142</v>
      </c>
      <c r="G74" s="16" t="s">
        <v>673</v>
      </c>
      <c r="H74" s="17"/>
      <c r="I74" s="26">
        <f t="shared" si="2"/>
        <v>66</v>
      </c>
      <c r="J74" s="24">
        <v>60</v>
      </c>
      <c r="K74" s="24">
        <v>80</v>
      </c>
      <c r="L74" s="24">
        <v>87</v>
      </c>
      <c r="M74" s="24">
        <v>86</v>
      </c>
      <c r="N74" s="24">
        <v>59</v>
      </c>
      <c r="O74" s="31">
        <v>25</v>
      </c>
      <c r="P74" s="31">
        <v>65</v>
      </c>
    </row>
    <row r="75" ht="24" spans="1:16">
      <c r="A75" s="7">
        <v>68</v>
      </c>
      <c r="B75" s="13">
        <v>63</v>
      </c>
      <c r="C75" s="10" t="s">
        <v>674</v>
      </c>
      <c r="D75" s="10" t="s">
        <v>675</v>
      </c>
      <c r="E75" s="16" t="s">
        <v>676</v>
      </c>
      <c r="F75" s="10" t="s">
        <v>142</v>
      </c>
      <c r="G75" s="16" t="s">
        <v>677</v>
      </c>
      <c r="H75" s="17"/>
      <c r="I75" s="26">
        <f t="shared" si="2"/>
        <v>63.5714285714286</v>
      </c>
      <c r="J75" s="24">
        <v>58</v>
      </c>
      <c r="K75" s="24">
        <v>82</v>
      </c>
      <c r="L75" s="24">
        <v>78</v>
      </c>
      <c r="M75" s="24">
        <v>86</v>
      </c>
      <c r="N75" s="24">
        <v>48</v>
      </c>
      <c r="O75" s="31">
        <v>33</v>
      </c>
      <c r="P75" s="31">
        <v>60</v>
      </c>
    </row>
    <row r="76" ht="24" spans="1:16">
      <c r="A76" s="7">
        <v>64</v>
      </c>
      <c r="B76" s="13">
        <v>59</v>
      </c>
      <c r="C76" s="13" t="s">
        <v>678</v>
      </c>
      <c r="D76" s="10" t="s">
        <v>679</v>
      </c>
      <c r="E76" s="16" t="s">
        <v>680</v>
      </c>
      <c r="F76" s="10" t="s">
        <v>142</v>
      </c>
      <c r="G76" s="10" t="s">
        <v>108</v>
      </c>
      <c r="H76" s="17"/>
      <c r="I76" s="26">
        <f t="shared" si="2"/>
        <v>61.5714285714286</v>
      </c>
      <c r="J76" s="24">
        <v>52</v>
      </c>
      <c r="K76" s="24">
        <v>82</v>
      </c>
      <c r="L76" s="24">
        <v>84</v>
      </c>
      <c r="M76" s="24">
        <v>91</v>
      </c>
      <c r="N76" s="24">
        <v>50</v>
      </c>
      <c r="O76" s="31">
        <v>7</v>
      </c>
      <c r="P76" s="31">
        <v>65</v>
      </c>
    </row>
    <row r="77" ht="48" spans="1:16">
      <c r="A77" s="7">
        <v>32</v>
      </c>
      <c r="B77" s="13">
        <v>66</v>
      </c>
      <c r="C77" s="10" t="s">
        <v>681</v>
      </c>
      <c r="D77" s="10" t="s">
        <v>682</v>
      </c>
      <c r="E77" s="16" t="s">
        <v>683</v>
      </c>
      <c r="F77" s="10" t="s">
        <v>142</v>
      </c>
      <c r="G77" s="16" t="s">
        <v>683</v>
      </c>
      <c r="H77" s="17"/>
      <c r="I77" s="26">
        <f t="shared" si="2"/>
        <v>65.4285714285714</v>
      </c>
      <c r="J77" s="24">
        <v>46</v>
      </c>
      <c r="K77" s="24">
        <v>78</v>
      </c>
      <c r="L77" s="24">
        <v>82</v>
      </c>
      <c r="M77" s="24">
        <v>85</v>
      </c>
      <c r="N77" s="24">
        <v>60</v>
      </c>
      <c r="O77" s="31">
        <v>59</v>
      </c>
      <c r="P77" s="31">
        <v>48</v>
      </c>
    </row>
    <row r="78" ht="24" spans="1:16">
      <c r="A78" s="7">
        <v>56</v>
      </c>
      <c r="B78" s="13">
        <v>73</v>
      </c>
      <c r="C78" s="10" t="s">
        <v>684</v>
      </c>
      <c r="D78" s="10" t="s">
        <v>685</v>
      </c>
      <c r="E78" s="16" t="s">
        <v>686</v>
      </c>
      <c r="F78" s="10" t="s">
        <v>142</v>
      </c>
      <c r="G78" s="10"/>
      <c r="H78" s="17"/>
      <c r="I78" s="26">
        <f t="shared" si="2"/>
        <v>65.5714285714286</v>
      </c>
      <c r="J78" s="24">
        <v>50</v>
      </c>
      <c r="K78" s="24">
        <v>73</v>
      </c>
      <c r="L78" s="24">
        <v>74</v>
      </c>
      <c r="M78" s="24">
        <v>87</v>
      </c>
      <c r="N78" s="24">
        <v>89</v>
      </c>
      <c r="O78" s="31">
        <v>28</v>
      </c>
      <c r="P78" s="31">
        <v>58</v>
      </c>
    </row>
    <row r="79" ht="24" spans="1:16">
      <c r="A79" s="7">
        <v>55</v>
      </c>
      <c r="B79" s="13">
        <v>81</v>
      </c>
      <c r="C79" s="10" t="s">
        <v>687</v>
      </c>
      <c r="D79" s="10" t="s">
        <v>688</v>
      </c>
      <c r="E79" s="16" t="s">
        <v>689</v>
      </c>
      <c r="F79" s="10" t="s">
        <v>142</v>
      </c>
      <c r="G79" s="16" t="s">
        <v>598</v>
      </c>
      <c r="H79" s="17"/>
      <c r="I79" s="26">
        <f t="shared" si="2"/>
        <v>64.2857142857143</v>
      </c>
      <c r="J79" s="24">
        <v>50</v>
      </c>
      <c r="K79" s="24">
        <v>80</v>
      </c>
      <c r="L79" s="24">
        <v>80</v>
      </c>
      <c r="M79" s="24">
        <v>85</v>
      </c>
      <c r="N79" s="24">
        <v>65</v>
      </c>
      <c r="O79" s="31">
        <v>25</v>
      </c>
      <c r="P79" s="31">
        <v>65</v>
      </c>
    </row>
    <row r="80" ht="12.75" spans="1:16">
      <c r="A80" s="7">
        <v>13</v>
      </c>
      <c r="B80" s="13">
        <v>75</v>
      </c>
      <c r="C80" s="10" t="s">
        <v>690</v>
      </c>
      <c r="D80" s="10" t="s">
        <v>691</v>
      </c>
      <c r="E80" s="16" t="s">
        <v>692</v>
      </c>
      <c r="F80" s="10" t="s">
        <v>142</v>
      </c>
      <c r="G80" s="16" t="s">
        <v>693</v>
      </c>
      <c r="H80" s="17"/>
      <c r="I80" s="26">
        <f t="shared" si="2"/>
        <v>59.1428571428571</v>
      </c>
      <c r="J80" s="24">
        <v>60</v>
      </c>
      <c r="K80" s="24">
        <v>66</v>
      </c>
      <c r="L80" s="24">
        <v>74</v>
      </c>
      <c r="M80" s="24">
        <v>89</v>
      </c>
      <c r="N80" s="24">
        <v>64</v>
      </c>
      <c r="O80" s="31">
        <v>0</v>
      </c>
      <c r="P80" s="31">
        <v>61</v>
      </c>
    </row>
    <row r="81" ht="24" spans="1:16">
      <c r="A81" s="7">
        <v>16</v>
      </c>
      <c r="B81" s="13">
        <v>83</v>
      </c>
      <c r="C81" s="13" t="s">
        <v>212</v>
      </c>
      <c r="D81" s="10" t="s">
        <v>694</v>
      </c>
      <c r="E81" s="16" t="s">
        <v>695</v>
      </c>
      <c r="F81" s="10" t="s">
        <v>142</v>
      </c>
      <c r="G81" s="16" t="s">
        <v>598</v>
      </c>
      <c r="H81" s="17"/>
      <c r="I81" s="26">
        <f t="shared" si="2"/>
        <v>59.7142857142857</v>
      </c>
      <c r="J81" s="24">
        <v>30</v>
      </c>
      <c r="K81" s="24">
        <v>55</v>
      </c>
      <c r="L81" s="24">
        <v>70</v>
      </c>
      <c r="M81" s="24">
        <v>84</v>
      </c>
      <c r="N81" s="24">
        <v>67</v>
      </c>
      <c r="O81" s="31">
        <v>67</v>
      </c>
      <c r="P81" s="31">
        <v>45</v>
      </c>
    </row>
    <row r="82" ht="12.75" spans="1:16">
      <c r="A82" s="7">
        <v>41</v>
      </c>
      <c r="B82" s="13">
        <v>71</v>
      </c>
      <c r="C82" s="10" t="s">
        <v>49</v>
      </c>
      <c r="D82" s="10" t="s">
        <v>696</v>
      </c>
      <c r="E82" s="16" t="s">
        <v>697</v>
      </c>
      <c r="F82" s="10" t="s">
        <v>142</v>
      </c>
      <c r="G82" s="16" t="s">
        <v>698</v>
      </c>
      <c r="H82" s="17"/>
      <c r="I82" s="26">
        <f t="shared" si="2"/>
        <v>63.1428571428571</v>
      </c>
      <c r="J82" s="24">
        <v>52</v>
      </c>
      <c r="K82" s="24">
        <v>80</v>
      </c>
      <c r="L82" s="24">
        <v>79</v>
      </c>
      <c r="M82" s="24">
        <v>85</v>
      </c>
      <c r="N82" s="24">
        <v>50</v>
      </c>
      <c r="O82" s="31">
        <v>25</v>
      </c>
      <c r="P82" s="31">
        <v>71</v>
      </c>
    </row>
    <row r="83" ht="24" spans="1:16">
      <c r="A83" s="33">
        <v>52</v>
      </c>
      <c r="B83" s="13">
        <v>82</v>
      </c>
      <c r="C83" s="34" t="s">
        <v>699</v>
      </c>
      <c r="D83" s="34" t="s">
        <v>700</v>
      </c>
      <c r="E83" s="38" t="s">
        <v>701</v>
      </c>
      <c r="F83" s="34" t="s">
        <v>142</v>
      </c>
      <c r="G83" s="38"/>
      <c r="H83" s="39"/>
      <c r="I83" s="26">
        <f t="shared" si="2"/>
        <v>62.1428571428571</v>
      </c>
      <c r="J83" s="43">
        <v>52</v>
      </c>
      <c r="K83" s="43">
        <v>73</v>
      </c>
      <c r="L83" s="43">
        <v>80</v>
      </c>
      <c r="M83" s="43">
        <v>88</v>
      </c>
      <c r="N83" s="24">
        <v>63</v>
      </c>
      <c r="O83" s="31">
        <v>17</v>
      </c>
      <c r="P83" s="31">
        <v>62</v>
      </c>
    </row>
    <row r="84" ht="12.75" spans="1:16">
      <c r="A84" s="35">
        <v>14</v>
      </c>
      <c r="B84" s="13">
        <v>79</v>
      </c>
      <c r="C84" s="36" t="s">
        <v>212</v>
      </c>
      <c r="D84" s="36" t="s">
        <v>702</v>
      </c>
      <c r="E84" s="40" t="s">
        <v>703</v>
      </c>
      <c r="F84" s="36" t="s">
        <v>142</v>
      </c>
      <c r="G84" s="40" t="s">
        <v>598</v>
      </c>
      <c r="H84" s="17"/>
      <c r="I84" s="26">
        <f t="shared" si="2"/>
        <v>59.7142857142857</v>
      </c>
      <c r="J84" s="44">
        <v>41</v>
      </c>
      <c r="K84" s="45">
        <v>60</v>
      </c>
      <c r="L84" s="45">
        <v>72</v>
      </c>
      <c r="M84" s="45">
        <v>86</v>
      </c>
      <c r="N84" s="24">
        <v>77</v>
      </c>
      <c r="O84" s="31">
        <v>20</v>
      </c>
      <c r="P84" s="31">
        <v>62</v>
      </c>
    </row>
    <row r="85" ht="24" spans="1:16">
      <c r="A85" s="7">
        <v>23</v>
      </c>
      <c r="B85" s="13">
        <v>77</v>
      </c>
      <c r="C85" s="13" t="s">
        <v>704</v>
      </c>
      <c r="D85" s="10" t="s">
        <v>705</v>
      </c>
      <c r="E85" s="16" t="s">
        <v>706</v>
      </c>
      <c r="F85" s="10" t="s">
        <v>142</v>
      </c>
      <c r="G85" s="10" t="s">
        <v>39</v>
      </c>
      <c r="H85" s="17"/>
      <c r="I85" s="26">
        <f t="shared" si="2"/>
        <v>63.5714285714286</v>
      </c>
      <c r="J85" s="45">
        <v>49</v>
      </c>
      <c r="K85" s="24">
        <v>73</v>
      </c>
      <c r="L85" s="24">
        <v>86</v>
      </c>
      <c r="M85" s="24">
        <v>90</v>
      </c>
      <c r="N85" s="24">
        <v>70</v>
      </c>
      <c r="O85" s="31">
        <v>10</v>
      </c>
      <c r="P85" s="31">
        <v>67</v>
      </c>
    </row>
    <row r="86" ht="34.05" customHeight="1" spans="1:21">
      <c r="A86" s="7">
        <v>22</v>
      </c>
      <c r="B86" s="13">
        <v>80</v>
      </c>
      <c r="C86" s="10" t="s">
        <v>656</v>
      </c>
      <c r="D86" s="10" t="s">
        <v>657</v>
      </c>
      <c r="E86" s="16" t="s">
        <v>707</v>
      </c>
      <c r="F86" s="10" t="s">
        <v>142</v>
      </c>
      <c r="G86" s="10"/>
      <c r="H86" s="17"/>
      <c r="I86" s="26">
        <f t="shared" si="2"/>
        <v>68.7142857142857</v>
      </c>
      <c r="J86" s="24">
        <v>49</v>
      </c>
      <c r="K86" s="24">
        <v>79</v>
      </c>
      <c r="L86" s="24">
        <v>80</v>
      </c>
      <c r="M86" s="47">
        <v>87</v>
      </c>
      <c r="N86" s="48">
        <v>55</v>
      </c>
      <c r="O86" s="49">
        <v>55</v>
      </c>
      <c r="P86" s="50">
        <v>76</v>
      </c>
      <c r="Q86" s="24"/>
      <c r="R86" s="51"/>
      <c r="S86" s="52"/>
      <c r="T86" s="52"/>
      <c r="U86" s="52"/>
    </row>
    <row r="87" ht="12.75" spans="1:14">
      <c r="A87" s="37"/>
      <c r="B87" s="37"/>
      <c r="C87" s="37"/>
      <c r="D87" s="37"/>
      <c r="E87" s="37"/>
      <c r="F87" s="37"/>
      <c r="G87" s="37"/>
      <c r="H87" s="41"/>
      <c r="I87" s="46"/>
      <c r="J87" s="37"/>
      <c r="K87" s="37"/>
      <c r="L87" s="37"/>
      <c r="M87" s="37"/>
      <c r="N87" s="37"/>
    </row>
    <row r="88" ht="12.75" spans="1:14">
      <c r="A88" s="37"/>
      <c r="B88" s="37"/>
      <c r="C88" s="37"/>
      <c r="D88" s="37"/>
      <c r="E88" s="37"/>
      <c r="F88" s="37"/>
      <c r="G88" s="37"/>
      <c r="H88" s="41"/>
      <c r="I88" s="46"/>
      <c r="J88" s="37"/>
      <c r="K88" s="37"/>
      <c r="L88" s="37"/>
      <c r="M88" s="37"/>
      <c r="N88" s="37"/>
    </row>
    <row r="89" ht="12.75" spans="1:14">
      <c r="A89" s="37"/>
      <c r="B89" s="37"/>
      <c r="C89" s="37"/>
      <c r="D89" s="37"/>
      <c r="E89" s="37"/>
      <c r="F89" s="37"/>
      <c r="G89" s="37"/>
      <c r="H89" s="41"/>
      <c r="I89" s="46"/>
      <c r="J89" s="37"/>
      <c r="K89" s="37"/>
      <c r="L89" s="37"/>
      <c r="M89" s="37"/>
      <c r="N89" s="37"/>
    </row>
    <row r="90" ht="12.75" spans="1:14">
      <c r="A90" s="37"/>
      <c r="B90" s="37"/>
      <c r="C90" s="37"/>
      <c r="D90" s="37"/>
      <c r="E90" s="37"/>
      <c r="F90" s="37"/>
      <c r="G90" s="37"/>
      <c r="H90" s="41"/>
      <c r="I90" s="46"/>
      <c r="J90" s="37"/>
      <c r="K90" s="37"/>
      <c r="L90" s="37"/>
      <c r="M90" s="37"/>
      <c r="N90" s="37"/>
    </row>
    <row r="91" ht="12.75" spans="1:14">
      <c r="A91" s="37"/>
      <c r="B91" s="37"/>
      <c r="C91" s="37"/>
      <c r="D91" s="37"/>
      <c r="E91" s="37"/>
      <c r="F91" s="37"/>
      <c r="G91" s="37"/>
      <c r="H91" s="41"/>
      <c r="I91" s="46"/>
      <c r="J91" s="37"/>
      <c r="K91" s="37"/>
      <c r="L91" s="37"/>
      <c r="M91" s="37"/>
      <c r="N91" s="37"/>
    </row>
    <row r="92" ht="12.75" spans="1:14">
      <c r="A92" s="37"/>
      <c r="B92" s="37"/>
      <c r="C92" s="37"/>
      <c r="D92" s="37"/>
      <c r="E92" s="37"/>
      <c r="F92" s="37"/>
      <c r="G92" s="37"/>
      <c r="H92" s="41"/>
      <c r="I92" s="46"/>
      <c r="J92" s="37"/>
      <c r="K92" s="37"/>
      <c r="L92" s="37"/>
      <c r="M92" s="37"/>
      <c r="N92" s="37"/>
    </row>
    <row r="93" ht="12.75" spans="1:14">
      <c r="A93" s="37"/>
      <c r="B93" s="37"/>
      <c r="C93" s="37"/>
      <c r="D93" s="37"/>
      <c r="E93" s="37"/>
      <c r="F93" s="37"/>
      <c r="G93" s="37"/>
      <c r="H93" s="41"/>
      <c r="I93" s="46"/>
      <c r="J93" s="37"/>
      <c r="K93" s="37"/>
      <c r="L93" s="37"/>
      <c r="M93" s="37"/>
      <c r="N93" s="37"/>
    </row>
    <row r="94" ht="12.75" spans="1:14">
      <c r="A94" s="37"/>
      <c r="B94" s="37"/>
      <c r="C94" s="37"/>
      <c r="D94" s="37"/>
      <c r="E94" s="37"/>
      <c r="F94" s="37"/>
      <c r="G94" s="37"/>
      <c r="H94" s="41"/>
      <c r="I94" s="46"/>
      <c r="J94" s="37"/>
      <c r="K94" s="37"/>
      <c r="L94" s="37"/>
      <c r="M94" s="37"/>
      <c r="N94" s="37"/>
    </row>
    <row r="95" ht="12.75" spans="1:14">
      <c r="A95" s="37"/>
      <c r="B95" s="37"/>
      <c r="C95" s="37"/>
      <c r="D95" s="37"/>
      <c r="E95" s="37"/>
      <c r="F95" s="37"/>
      <c r="G95" s="37"/>
      <c r="H95" s="41"/>
      <c r="I95" s="46"/>
      <c r="J95" s="37"/>
      <c r="K95" s="37"/>
      <c r="L95" s="37"/>
      <c r="M95" s="37"/>
      <c r="N95" s="37"/>
    </row>
    <row r="96" ht="12.75" spans="1:14">
      <c r="A96" s="37"/>
      <c r="B96" s="37"/>
      <c r="C96" s="37"/>
      <c r="D96" s="37"/>
      <c r="E96" s="37"/>
      <c r="F96" s="37"/>
      <c r="G96" s="37"/>
      <c r="H96" s="41"/>
      <c r="I96" s="46"/>
      <c r="J96" s="37"/>
      <c r="K96" s="37"/>
      <c r="L96" s="37"/>
      <c r="M96" s="37"/>
      <c r="N96" s="37"/>
    </row>
    <row r="97" ht="12.75" spans="1:14">
      <c r="A97" s="37"/>
      <c r="B97" s="37"/>
      <c r="C97" s="37"/>
      <c r="D97" s="37"/>
      <c r="E97" s="37"/>
      <c r="F97" s="37"/>
      <c r="G97" s="37"/>
      <c r="H97" s="41"/>
      <c r="I97" s="46"/>
      <c r="J97" s="37"/>
      <c r="K97" s="37"/>
      <c r="L97" s="37"/>
      <c r="M97" s="37"/>
      <c r="N97" s="37"/>
    </row>
    <row r="98" ht="12.75" spans="1:14">
      <c r="A98" s="37"/>
      <c r="B98" s="37"/>
      <c r="C98" s="37"/>
      <c r="D98" s="37"/>
      <c r="E98" s="37"/>
      <c r="F98" s="37"/>
      <c r="G98" s="37"/>
      <c r="H98" s="41"/>
      <c r="I98" s="46"/>
      <c r="J98" s="37"/>
      <c r="K98" s="37"/>
      <c r="L98" s="37"/>
      <c r="M98" s="37"/>
      <c r="N98" s="37"/>
    </row>
    <row r="99" ht="12.75" spans="1:14">
      <c r="A99" s="37"/>
      <c r="B99" s="37"/>
      <c r="C99" s="37"/>
      <c r="D99" s="37"/>
      <c r="E99" s="37"/>
      <c r="F99" s="37"/>
      <c r="G99" s="37"/>
      <c r="H99" s="41"/>
      <c r="I99" s="46"/>
      <c r="J99" s="37"/>
      <c r="K99" s="37"/>
      <c r="L99" s="37"/>
      <c r="M99" s="37"/>
      <c r="N99" s="37"/>
    </row>
    <row r="100" ht="12.75" spans="1:14">
      <c r="A100" s="37"/>
      <c r="B100" s="37"/>
      <c r="C100" s="37"/>
      <c r="D100" s="37"/>
      <c r="E100" s="37"/>
      <c r="F100" s="37"/>
      <c r="G100" s="37"/>
      <c r="H100" s="41"/>
      <c r="I100" s="46"/>
      <c r="J100" s="37"/>
      <c r="K100" s="37"/>
      <c r="L100" s="37"/>
      <c r="M100" s="37"/>
      <c r="N100" s="37"/>
    </row>
    <row r="101" ht="12.75" spans="1:14">
      <c r="A101" s="37"/>
      <c r="B101" s="37"/>
      <c r="C101" s="37"/>
      <c r="D101" s="37"/>
      <c r="E101" s="37"/>
      <c r="F101" s="37"/>
      <c r="G101" s="37"/>
      <c r="H101" s="41"/>
      <c r="I101" s="46"/>
      <c r="J101" s="37"/>
      <c r="K101" s="37"/>
      <c r="L101" s="37"/>
      <c r="M101" s="37"/>
      <c r="N101" s="37"/>
    </row>
    <row r="102" ht="12.75" spans="1:14">
      <c r="A102" s="37"/>
      <c r="B102" s="37"/>
      <c r="C102" s="37"/>
      <c r="D102" s="37"/>
      <c r="E102" s="37"/>
      <c r="F102" s="37"/>
      <c r="G102" s="37"/>
      <c r="H102" s="41"/>
      <c r="I102" s="46"/>
      <c r="J102" s="37"/>
      <c r="K102" s="37"/>
      <c r="L102" s="37"/>
      <c r="M102" s="37"/>
      <c r="N102" s="37"/>
    </row>
    <row r="103" ht="12.75" spans="1:14">
      <c r="A103" s="37"/>
      <c r="B103" s="37"/>
      <c r="C103" s="37"/>
      <c r="D103" s="37"/>
      <c r="E103" s="37"/>
      <c r="F103" s="37"/>
      <c r="G103" s="37"/>
      <c r="H103" s="41"/>
      <c r="I103" s="46"/>
      <c r="J103" s="37"/>
      <c r="K103" s="37"/>
      <c r="L103" s="37"/>
      <c r="M103" s="37"/>
      <c r="N103" s="37"/>
    </row>
    <row r="104" ht="12.75" spans="1:14">
      <c r="A104" s="37"/>
      <c r="B104" s="37"/>
      <c r="C104" s="37"/>
      <c r="D104" s="37"/>
      <c r="E104" s="37"/>
      <c r="F104" s="37"/>
      <c r="G104" s="37"/>
      <c r="H104" s="41"/>
      <c r="I104" s="46"/>
      <c r="J104" s="37"/>
      <c r="K104" s="37"/>
      <c r="L104" s="37"/>
      <c r="M104" s="37"/>
      <c r="N104" s="37"/>
    </row>
    <row r="105" ht="12.75" spans="1:14">
      <c r="A105" s="37"/>
      <c r="B105" s="37"/>
      <c r="C105" s="37"/>
      <c r="D105" s="37"/>
      <c r="E105" s="37"/>
      <c r="F105" s="37"/>
      <c r="G105" s="37"/>
      <c r="H105" s="41"/>
      <c r="I105" s="46"/>
      <c r="J105" s="37"/>
      <c r="K105" s="37"/>
      <c r="L105" s="37"/>
      <c r="M105" s="37"/>
      <c r="N105" s="37"/>
    </row>
    <row r="106" ht="12.75" spans="1:14">
      <c r="A106" s="37"/>
      <c r="B106" s="37"/>
      <c r="C106" s="37"/>
      <c r="D106" s="37"/>
      <c r="E106" s="37"/>
      <c r="F106" s="37"/>
      <c r="G106" s="37"/>
      <c r="H106" s="41"/>
      <c r="I106" s="46"/>
      <c r="J106" s="37"/>
      <c r="K106" s="37"/>
      <c r="L106" s="37"/>
      <c r="M106" s="37"/>
      <c r="N106" s="37"/>
    </row>
    <row r="107" ht="12.75" spans="1:14">
      <c r="A107" s="37"/>
      <c r="B107" s="37"/>
      <c r="C107" s="37"/>
      <c r="D107" s="37"/>
      <c r="E107" s="37"/>
      <c r="F107" s="37"/>
      <c r="G107" s="37"/>
      <c r="H107" s="41"/>
      <c r="I107" s="46"/>
      <c r="J107" s="37"/>
      <c r="K107" s="37"/>
      <c r="L107" s="37"/>
      <c r="M107" s="37"/>
      <c r="N107" s="37"/>
    </row>
    <row r="108" ht="12.75" spans="1:14">
      <c r="A108" s="37"/>
      <c r="B108" s="37"/>
      <c r="C108" s="37"/>
      <c r="D108" s="37"/>
      <c r="E108" s="37"/>
      <c r="F108" s="37"/>
      <c r="G108" s="37"/>
      <c r="H108" s="41"/>
      <c r="I108" s="46"/>
      <c r="J108" s="37"/>
      <c r="K108" s="37"/>
      <c r="L108" s="37"/>
      <c r="M108" s="37"/>
      <c r="N108" s="37"/>
    </row>
    <row r="109" ht="12.75" spans="1:14">
      <c r="A109" s="37"/>
      <c r="B109" s="37"/>
      <c r="C109" s="37"/>
      <c r="D109" s="37"/>
      <c r="E109" s="37"/>
      <c r="F109" s="37"/>
      <c r="G109" s="37"/>
      <c r="H109" s="41"/>
      <c r="I109" s="46"/>
      <c r="J109" s="37"/>
      <c r="K109" s="37"/>
      <c r="L109" s="37"/>
      <c r="M109" s="37"/>
      <c r="N109" s="37"/>
    </row>
    <row r="110" ht="12.75" spans="1:14">
      <c r="A110" s="37"/>
      <c r="B110" s="37"/>
      <c r="C110" s="37"/>
      <c r="D110" s="37"/>
      <c r="E110" s="37"/>
      <c r="F110" s="37"/>
      <c r="G110" s="37"/>
      <c r="H110" s="41"/>
      <c r="I110" s="46"/>
      <c r="J110" s="37"/>
      <c r="K110" s="37"/>
      <c r="L110" s="37"/>
      <c r="M110" s="37"/>
      <c r="N110" s="37"/>
    </row>
    <row r="111" ht="12.75" spans="1:14">
      <c r="A111" s="37"/>
      <c r="B111" s="37"/>
      <c r="C111" s="37"/>
      <c r="D111" s="37"/>
      <c r="E111" s="37"/>
      <c r="F111" s="37"/>
      <c r="G111" s="37"/>
      <c r="H111" s="41"/>
      <c r="I111" s="46"/>
      <c r="J111" s="37"/>
      <c r="K111" s="37"/>
      <c r="L111" s="37"/>
      <c r="M111" s="37"/>
      <c r="N111" s="37"/>
    </row>
    <row r="112" ht="12.75" spans="1:14">
      <c r="A112" s="37"/>
      <c r="B112" s="37"/>
      <c r="C112" s="37"/>
      <c r="D112" s="37"/>
      <c r="E112" s="37"/>
      <c r="F112" s="37"/>
      <c r="G112" s="37"/>
      <c r="H112" s="41"/>
      <c r="I112" s="46"/>
      <c r="J112" s="37"/>
      <c r="K112" s="37"/>
      <c r="L112" s="37"/>
      <c r="M112" s="37"/>
      <c r="N112" s="37"/>
    </row>
    <row r="113" ht="12.75" spans="1:14">
      <c r="A113" s="37"/>
      <c r="B113" s="37"/>
      <c r="C113" s="37"/>
      <c r="D113" s="37"/>
      <c r="E113" s="37"/>
      <c r="F113" s="37"/>
      <c r="G113" s="37"/>
      <c r="H113" s="41"/>
      <c r="I113" s="46"/>
      <c r="J113" s="37"/>
      <c r="K113" s="37"/>
      <c r="L113" s="37"/>
      <c r="M113" s="37"/>
      <c r="N113" s="37"/>
    </row>
    <row r="114" ht="12.75" spans="1:14">
      <c r="A114" s="37"/>
      <c r="B114" s="37"/>
      <c r="C114" s="37"/>
      <c r="D114" s="37"/>
      <c r="E114" s="37"/>
      <c r="F114" s="37"/>
      <c r="G114" s="37"/>
      <c r="H114" s="41"/>
      <c r="I114" s="46"/>
      <c r="J114" s="37"/>
      <c r="K114" s="37"/>
      <c r="L114" s="37"/>
      <c r="M114" s="37"/>
      <c r="N114" s="37"/>
    </row>
    <row r="115" ht="12.75" spans="1:14">
      <c r="A115" s="37"/>
      <c r="B115" s="37"/>
      <c r="C115" s="37"/>
      <c r="D115" s="37"/>
      <c r="E115" s="37"/>
      <c r="F115" s="37"/>
      <c r="G115" s="37"/>
      <c r="H115" s="41"/>
      <c r="I115" s="46"/>
      <c r="J115" s="37"/>
      <c r="K115" s="37"/>
      <c r="L115" s="37"/>
      <c r="M115" s="37"/>
      <c r="N115" s="37"/>
    </row>
    <row r="116" ht="12.75" spans="1:14">
      <c r="A116" s="37"/>
      <c r="B116" s="37"/>
      <c r="C116" s="37"/>
      <c r="D116" s="37"/>
      <c r="E116" s="37"/>
      <c r="F116" s="37"/>
      <c r="G116" s="37"/>
      <c r="H116" s="41"/>
      <c r="I116" s="46"/>
      <c r="J116" s="37"/>
      <c r="K116" s="37"/>
      <c r="L116" s="37"/>
      <c r="M116" s="37"/>
      <c r="N116" s="37"/>
    </row>
    <row r="117" ht="12.75" spans="1:14">
      <c r="A117" s="37"/>
      <c r="B117" s="37"/>
      <c r="C117" s="37"/>
      <c r="D117" s="37"/>
      <c r="E117" s="37"/>
      <c r="F117" s="37"/>
      <c r="G117" s="37"/>
      <c r="H117" s="41"/>
      <c r="I117" s="46"/>
      <c r="J117" s="37"/>
      <c r="K117" s="37"/>
      <c r="L117" s="37"/>
      <c r="M117" s="37"/>
      <c r="N117" s="37"/>
    </row>
    <row r="118" ht="12.75" spans="1:14">
      <c r="A118" s="37"/>
      <c r="B118" s="37"/>
      <c r="C118" s="37"/>
      <c r="D118" s="37"/>
      <c r="E118" s="37"/>
      <c r="F118" s="37"/>
      <c r="G118" s="37"/>
      <c r="H118" s="41"/>
      <c r="I118" s="46"/>
      <c r="J118" s="37"/>
      <c r="K118" s="37"/>
      <c r="L118" s="37"/>
      <c r="M118" s="37"/>
      <c r="N118" s="37"/>
    </row>
    <row r="119" ht="12.75" spans="1:14">
      <c r="A119" s="37"/>
      <c r="B119" s="37"/>
      <c r="C119" s="37"/>
      <c r="D119" s="37"/>
      <c r="E119" s="37"/>
      <c r="F119" s="37"/>
      <c r="G119" s="37"/>
      <c r="H119" s="41"/>
      <c r="I119" s="46"/>
      <c r="J119" s="37"/>
      <c r="K119" s="37"/>
      <c r="L119" s="37"/>
      <c r="M119" s="37"/>
      <c r="N119" s="37"/>
    </row>
    <row r="120" ht="12.75" spans="1:14">
      <c r="A120" s="37"/>
      <c r="B120" s="37"/>
      <c r="C120" s="37"/>
      <c r="D120" s="37"/>
      <c r="E120" s="37"/>
      <c r="F120" s="37"/>
      <c r="G120" s="37"/>
      <c r="H120" s="41"/>
      <c r="I120" s="46"/>
      <c r="J120" s="37"/>
      <c r="K120" s="37"/>
      <c r="L120" s="37"/>
      <c r="M120" s="37"/>
      <c r="N120" s="37"/>
    </row>
    <row r="121" ht="12.75" spans="1:14">
      <c r="A121" s="37"/>
      <c r="B121" s="37"/>
      <c r="C121" s="37"/>
      <c r="D121" s="37"/>
      <c r="E121" s="37"/>
      <c r="F121" s="37"/>
      <c r="G121" s="37"/>
      <c r="H121" s="42"/>
      <c r="I121" s="46"/>
      <c r="J121" s="37"/>
      <c r="K121" s="37"/>
      <c r="L121" s="37"/>
      <c r="M121" s="37"/>
      <c r="N121" s="37"/>
    </row>
    <row r="122" ht="12.75" spans="1:14">
      <c r="A122" s="37"/>
      <c r="B122" s="37"/>
      <c r="C122" s="37"/>
      <c r="D122" s="37"/>
      <c r="E122" s="37"/>
      <c r="F122" s="37"/>
      <c r="G122" s="37"/>
      <c r="H122" s="42"/>
      <c r="I122" s="46"/>
      <c r="J122" s="37"/>
      <c r="K122" s="37"/>
      <c r="L122" s="37"/>
      <c r="M122" s="37"/>
      <c r="N122" s="37"/>
    </row>
    <row r="123" ht="12.75" spans="1:14">
      <c r="A123" s="37"/>
      <c r="B123" s="37"/>
      <c r="C123" s="37"/>
      <c r="D123" s="37"/>
      <c r="E123" s="37"/>
      <c r="F123" s="37"/>
      <c r="G123" s="37"/>
      <c r="H123" s="42"/>
      <c r="I123" s="46"/>
      <c r="J123" s="37"/>
      <c r="K123" s="37"/>
      <c r="L123" s="37"/>
      <c r="M123" s="37"/>
      <c r="N123" s="37"/>
    </row>
    <row r="124" ht="12.75" spans="1:14">
      <c r="A124" s="37"/>
      <c r="B124" s="37"/>
      <c r="C124" s="37"/>
      <c r="D124" s="37"/>
      <c r="E124" s="37"/>
      <c r="F124" s="37"/>
      <c r="G124" s="37"/>
      <c r="H124" s="42"/>
      <c r="I124" s="46"/>
      <c r="J124" s="37"/>
      <c r="K124" s="37"/>
      <c r="L124" s="37"/>
      <c r="M124" s="37"/>
      <c r="N124" s="37"/>
    </row>
    <row r="125" ht="12.75" spans="1:14">
      <c r="A125" s="37"/>
      <c r="B125" s="37"/>
      <c r="C125" s="37"/>
      <c r="D125" s="37"/>
      <c r="E125" s="37"/>
      <c r="F125" s="37"/>
      <c r="G125" s="37"/>
      <c r="H125" s="42"/>
      <c r="I125" s="46"/>
      <c r="J125" s="37"/>
      <c r="K125" s="37"/>
      <c r="L125" s="37"/>
      <c r="M125" s="37"/>
      <c r="N125" s="37"/>
    </row>
    <row r="126" ht="12.75" spans="1:14">
      <c r="A126" s="37"/>
      <c r="B126" s="37"/>
      <c r="C126" s="37"/>
      <c r="D126" s="37"/>
      <c r="E126" s="37"/>
      <c r="F126" s="37"/>
      <c r="G126" s="37"/>
      <c r="H126" s="42"/>
      <c r="I126" s="46"/>
      <c r="J126" s="37"/>
      <c r="K126" s="37"/>
      <c r="L126" s="37"/>
      <c r="M126" s="37"/>
      <c r="N126" s="37"/>
    </row>
    <row r="127" ht="12.75" spans="1:14">
      <c r="A127" s="37"/>
      <c r="B127" s="37"/>
      <c r="C127" s="37"/>
      <c r="D127" s="37"/>
      <c r="E127" s="37"/>
      <c r="F127" s="37"/>
      <c r="G127" s="37"/>
      <c r="H127" s="42"/>
      <c r="I127" s="46"/>
      <c r="J127" s="37"/>
      <c r="K127" s="37"/>
      <c r="L127" s="37"/>
      <c r="M127" s="37"/>
      <c r="N127" s="37"/>
    </row>
    <row r="128" ht="12.75" spans="1:14">
      <c r="A128" s="37"/>
      <c r="B128" s="37"/>
      <c r="C128" s="37"/>
      <c r="D128" s="37"/>
      <c r="E128" s="37"/>
      <c r="F128" s="37"/>
      <c r="G128" s="37"/>
      <c r="H128" s="42"/>
      <c r="I128" s="46"/>
      <c r="J128" s="37"/>
      <c r="K128" s="37"/>
      <c r="L128" s="37"/>
      <c r="M128" s="37"/>
      <c r="N128" s="37"/>
    </row>
    <row r="129" ht="12.75" spans="1:14">
      <c r="A129" s="37"/>
      <c r="B129" s="37"/>
      <c r="C129" s="37"/>
      <c r="D129" s="37"/>
      <c r="E129" s="37"/>
      <c r="F129" s="37"/>
      <c r="G129" s="37"/>
      <c r="H129" s="42"/>
      <c r="I129" s="46"/>
      <c r="J129" s="37"/>
      <c r="K129" s="37"/>
      <c r="L129" s="37"/>
      <c r="M129" s="37"/>
      <c r="N129" s="37"/>
    </row>
    <row r="130" ht="12.75" spans="1:14">
      <c r="A130" s="37"/>
      <c r="B130" s="37"/>
      <c r="C130" s="37"/>
      <c r="D130" s="37"/>
      <c r="E130" s="37"/>
      <c r="F130" s="37"/>
      <c r="G130" s="37"/>
      <c r="H130" s="42"/>
      <c r="I130" s="46"/>
      <c r="J130" s="37"/>
      <c r="K130" s="37"/>
      <c r="L130" s="37"/>
      <c r="M130" s="37"/>
      <c r="N130" s="37"/>
    </row>
    <row r="131" ht="12.75" spans="1:14">
      <c r="A131" s="37"/>
      <c r="B131" s="37"/>
      <c r="C131" s="37"/>
      <c r="D131" s="37"/>
      <c r="E131" s="37"/>
      <c r="F131" s="37"/>
      <c r="G131" s="37"/>
      <c r="H131" s="42"/>
      <c r="I131" s="46"/>
      <c r="J131" s="37"/>
      <c r="K131" s="37"/>
      <c r="L131" s="37"/>
      <c r="M131" s="37"/>
      <c r="N131" s="37"/>
    </row>
    <row r="132" ht="12.75" spans="1:14">
      <c r="A132" s="37"/>
      <c r="B132" s="37"/>
      <c r="C132" s="37"/>
      <c r="D132" s="37"/>
      <c r="E132" s="37"/>
      <c r="F132" s="37"/>
      <c r="G132" s="37"/>
      <c r="H132" s="53"/>
      <c r="I132" s="54"/>
      <c r="J132" s="37"/>
      <c r="K132" s="37"/>
      <c r="L132" s="37"/>
      <c r="M132" s="37"/>
      <c r="N132" s="37"/>
    </row>
    <row r="133" ht="12.75" spans="1:14">
      <c r="A133" s="37"/>
      <c r="B133" s="37"/>
      <c r="C133" s="37"/>
      <c r="D133" s="37"/>
      <c r="E133" s="37"/>
      <c r="F133" s="37"/>
      <c r="G133" s="37"/>
      <c r="H133" s="53"/>
      <c r="I133" s="54"/>
      <c r="J133" s="37"/>
      <c r="K133" s="37"/>
      <c r="L133" s="37"/>
      <c r="M133" s="37"/>
      <c r="N133" s="37"/>
    </row>
    <row r="134" ht="12.75" spans="1:14">
      <c r="A134" s="37"/>
      <c r="B134" s="37"/>
      <c r="C134" s="37"/>
      <c r="D134" s="37"/>
      <c r="E134" s="37"/>
      <c r="F134" s="37"/>
      <c r="G134" s="37"/>
      <c r="H134" s="53"/>
      <c r="I134" s="54"/>
      <c r="J134" s="37"/>
      <c r="K134" s="37"/>
      <c r="L134" s="37"/>
      <c r="M134" s="37"/>
      <c r="N134" s="37"/>
    </row>
    <row r="135" ht="12.75" spans="1:14">
      <c r="A135" s="37"/>
      <c r="B135" s="37"/>
      <c r="C135" s="37"/>
      <c r="D135" s="37"/>
      <c r="E135" s="37"/>
      <c r="F135" s="37"/>
      <c r="G135" s="37"/>
      <c r="H135" s="53"/>
      <c r="I135" s="54"/>
      <c r="J135" s="37"/>
      <c r="K135" s="37"/>
      <c r="L135" s="37"/>
      <c r="M135" s="37"/>
      <c r="N135" s="37"/>
    </row>
    <row r="136" ht="12.75" spans="1:14">
      <c r="A136" s="37"/>
      <c r="B136" s="37"/>
      <c r="C136" s="37"/>
      <c r="D136" s="37"/>
      <c r="E136" s="37"/>
      <c r="F136" s="37"/>
      <c r="G136" s="37"/>
      <c r="H136" s="53"/>
      <c r="I136" s="54"/>
      <c r="J136" s="37"/>
      <c r="K136" s="37"/>
      <c r="L136" s="37"/>
      <c r="M136" s="37"/>
      <c r="N136" s="37"/>
    </row>
    <row r="137" ht="12.75" spans="1:14">
      <c r="A137" s="37"/>
      <c r="B137" s="37"/>
      <c r="C137" s="37"/>
      <c r="D137" s="37"/>
      <c r="E137" s="37"/>
      <c r="F137" s="37"/>
      <c r="G137" s="37"/>
      <c r="H137" s="53"/>
      <c r="I137" s="54"/>
      <c r="J137" s="37"/>
      <c r="K137" s="37"/>
      <c r="L137" s="37"/>
      <c r="M137" s="37"/>
      <c r="N137" s="37"/>
    </row>
    <row r="138" ht="12.75" spans="1:14">
      <c r="A138" s="37"/>
      <c r="B138" s="37"/>
      <c r="C138" s="37"/>
      <c r="D138" s="37"/>
      <c r="E138" s="37"/>
      <c r="F138" s="37"/>
      <c r="G138" s="37"/>
      <c r="H138" s="53"/>
      <c r="I138" s="54"/>
      <c r="J138" s="37"/>
      <c r="K138" s="37"/>
      <c r="L138" s="37"/>
      <c r="M138" s="37"/>
      <c r="N138" s="37"/>
    </row>
    <row r="139" ht="12.75" spans="1:14">
      <c r="A139" s="37"/>
      <c r="B139" s="37"/>
      <c r="C139" s="37"/>
      <c r="D139" s="37"/>
      <c r="E139" s="37"/>
      <c r="F139" s="37"/>
      <c r="G139" s="37"/>
      <c r="H139" s="53"/>
      <c r="I139" s="54"/>
      <c r="J139" s="37"/>
      <c r="K139" s="37"/>
      <c r="L139" s="37"/>
      <c r="M139" s="37"/>
      <c r="N139" s="37"/>
    </row>
    <row r="140" ht="12.75" spans="1:14">
      <c r="A140" s="37"/>
      <c r="B140" s="37"/>
      <c r="C140" s="37"/>
      <c r="D140" s="37"/>
      <c r="E140" s="37"/>
      <c r="F140" s="37"/>
      <c r="G140" s="37"/>
      <c r="H140" s="53"/>
      <c r="I140" s="54"/>
      <c r="J140" s="37"/>
      <c r="K140" s="37"/>
      <c r="L140" s="37"/>
      <c r="M140" s="37"/>
      <c r="N140" s="37"/>
    </row>
    <row r="141" ht="12.75" spans="1:14">
      <c r="A141" s="37"/>
      <c r="B141" s="37"/>
      <c r="C141" s="37"/>
      <c r="D141" s="37"/>
      <c r="E141" s="37"/>
      <c r="F141" s="37"/>
      <c r="G141" s="37"/>
      <c r="H141" s="53"/>
      <c r="I141" s="54"/>
      <c r="J141" s="37"/>
      <c r="K141" s="37"/>
      <c r="L141" s="37"/>
      <c r="M141" s="37"/>
      <c r="N141" s="37"/>
    </row>
    <row r="142" ht="12.75" spans="1:14">
      <c r="A142" s="37"/>
      <c r="B142" s="37"/>
      <c r="C142" s="37"/>
      <c r="D142" s="37"/>
      <c r="E142" s="37"/>
      <c r="F142" s="37"/>
      <c r="G142" s="37"/>
      <c r="H142" s="53"/>
      <c r="I142" s="54"/>
      <c r="J142" s="37"/>
      <c r="K142" s="37"/>
      <c r="L142" s="37"/>
      <c r="M142" s="37"/>
      <c r="N142" s="37"/>
    </row>
    <row r="143" ht="12.75" spans="1:14">
      <c r="A143" s="37"/>
      <c r="B143" s="37"/>
      <c r="C143" s="37"/>
      <c r="D143" s="37"/>
      <c r="E143" s="37"/>
      <c r="F143" s="37"/>
      <c r="G143" s="37"/>
      <c r="H143" s="53"/>
      <c r="I143" s="54"/>
      <c r="J143" s="37"/>
      <c r="K143" s="37"/>
      <c r="L143" s="37"/>
      <c r="M143" s="37"/>
      <c r="N143" s="37"/>
    </row>
    <row r="144" ht="12.75" spans="1:14">
      <c r="A144" s="37"/>
      <c r="B144" s="37"/>
      <c r="C144" s="37"/>
      <c r="D144" s="37"/>
      <c r="E144" s="37"/>
      <c r="F144" s="37"/>
      <c r="G144" s="37"/>
      <c r="H144" s="53"/>
      <c r="I144" s="54"/>
      <c r="J144" s="37"/>
      <c r="K144" s="37"/>
      <c r="L144" s="37"/>
      <c r="M144" s="37"/>
      <c r="N144" s="37"/>
    </row>
    <row r="145" ht="12.75" spans="1:14">
      <c r="A145" s="37"/>
      <c r="B145" s="37"/>
      <c r="C145" s="37"/>
      <c r="D145" s="37"/>
      <c r="E145" s="37"/>
      <c r="F145" s="37"/>
      <c r="G145" s="37"/>
      <c r="H145" s="53"/>
      <c r="I145" s="54"/>
      <c r="J145" s="37"/>
      <c r="K145" s="37"/>
      <c r="L145" s="37"/>
      <c r="M145" s="37"/>
      <c r="N145" s="37"/>
    </row>
    <row r="146" ht="12.75" spans="1:14">
      <c r="A146" s="37"/>
      <c r="B146" s="37"/>
      <c r="C146" s="37"/>
      <c r="D146" s="37"/>
      <c r="E146" s="37"/>
      <c r="F146" s="37"/>
      <c r="G146" s="37"/>
      <c r="H146" s="53"/>
      <c r="I146" s="54"/>
      <c r="J146" s="37"/>
      <c r="K146" s="37"/>
      <c r="L146" s="37"/>
      <c r="M146" s="37"/>
      <c r="N146" s="37"/>
    </row>
    <row r="147" ht="12.75" spans="1:14">
      <c r="A147" s="37"/>
      <c r="B147" s="37"/>
      <c r="C147" s="37"/>
      <c r="D147" s="37"/>
      <c r="E147" s="37"/>
      <c r="F147" s="37"/>
      <c r="G147" s="37"/>
      <c r="H147" s="53"/>
      <c r="I147" s="54"/>
      <c r="J147" s="37"/>
      <c r="K147" s="37"/>
      <c r="L147" s="37"/>
      <c r="M147" s="37"/>
      <c r="N147" s="37"/>
    </row>
    <row r="148" ht="12.75" spans="1:14">
      <c r="A148" s="37"/>
      <c r="B148" s="37"/>
      <c r="C148" s="37"/>
      <c r="D148" s="37"/>
      <c r="E148" s="37"/>
      <c r="F148" s="37"/>
      <c r="G148" s="37"/>
      <c r="H148" s="53"/>
      <c r="I148" s="54"/>
      <c r="J148" s="37"/>
      <c r="K148" s="37"/>
      <c r="L148" s="37"/>
      <c r="M148" s="37"/>
      <c r="N148" s="37"/>
    </row>
    <row r="149" ht="12.75" spans="1:14">
      <c r="A149" s="37"/>
      <c r="B149" s="37"/>
      <c r="C149" s="37"/>
      <c r="D149" s="37"/>
      <c r="E149" s="37"/>
      <c r="F149" s="37"/>
      <c r="G149" s="37"/>
      <c r="H149" s="53"/>
      <c r="I149" s="54"/>
      <c r="J149" s="37"/>
      <c r="K149" s="37"/>
      <c r="L149" s="37"/>
      <c r="M149" s="37"/>
      <c r="N149" s="37"/>
    </row>
    <row r="150" ht="12.75" spans="1:14">
      <c r="A150" s="37"/>
      <c r="B150" s="37"/>
      <c r="C150" s="37"/>
      <c r="D150" s="37"/>
      <c r="E150" s="37"/>
      <c r="F150" s="37"/>
      <c r="G150" s="37"/>
      <c r="H150" s="53"/>
      <c r="I150" s="54"/>
      <c r="J150" s="37"/>
      <c r="K150" s="37"/>
      <c r="L150" s="37"/>
      <c r="M150" s="37"/>
      <c r="N150" s="37"/>
    </row>
    <row r="151" ht="12.75" spans="1:14">
      <c r="A151" s="37"/>
      <c r="B151" s="37"/>
      <c r="C151" s="37"/>
      <c r="D151" s="37"/>
      <c r="E151" s="37"/>
      <c r="F151" s="37"/>
      <c r="G151" s="37"/>
      <c r="H151" s="53"/>
      <c r="I151" s="54"/>
      <c r="J151" s="37"/>
      <c r="K151" s="37"/>
      <c r="L151" s="37"/>
      <c r="M151" s="37"/>
      <c r="N151" s="37"/>
    </row>
    <row r="152" ht="12.75" spans="1:14">
      <c r="A152" s="37"/>
      <c r="B152" s="37"/>
      <c r="C152" s="37"/>
      <c r="D152" s="37"/>
      <c r="E152" s="37"/>
      <c r="F152" s="37"/>
      <c r="G152" s="37"/>
      <c r="H152" s="53"/>
      <c r="I152" s="54"/>
      <c r="J152" s="37"/>
      <c r="K152" s="37"/>
      <c r="L152" s="37"/>
      <c r="M152" s="37"/>
      <c r="N152" s="37"/>
    </row>
    <row r="153" ht="12.75" spans="1:14">
      <c r="A153" s="37"/>
      <c r="B153" s="37"/>
      <c r="C153" s="37"/>
      <c r="D153" s="37"/>
      <c r="E153" s="37"/>
      <c r="F153" s="37"/>
      <c r="G153" s="37"/>
      <c r="H153" s="53"/>
      <c r="I153" s="54"/>
      <c r="J153" s="37"/>
      <c r="K153" s="37"/>
      <c r="L153" s="37"/>
      <c r="M153" s="37"/>
      <c r="N153" s="37"/>
    </row>
    <row r="154" ht="12.75" spans="1:14">
      <c r="A154" s="37"/>
      <c r="B154" s="37"/>
      <c r="C154" s="37"/>
      <c r="D154" s="37"/>
      <c r="E154" s="37"/>
      <c r="F154" s="37"/>
      <c r="G154" s="37"/>
      <c r="H154" s="53"/>
      <c r="I154" s="54"/>
      <c r="J154" s="37"/>
      <c r="K154" s="37"/>
      <c r="L154" s="37"/>
      <c r="M154" s="37"/>
      <c r="N154" s="37"/>
    </row>
    <row r="155" ht="12.75" spans="1:14">
      <c r="A155" s="37"/>
      <c r="B155" s="37"/>
      <c r="C155" s="37"/>
      <c r="D155" s="37"/>
      <c r="E155" s="37"/>
      <c r="F155" s="37"/>
      <c r="G155" s="37"/>
      <c r="H155" s="53"/>
      <c r="I155" s="54"/>
      <c r="J155" s="37"/>
      <c r="K155" s="37"/>
      <c r="L155" s="37"/>
      <c r="M155" s="37"/>
      <c r="N155" s="37"/>
    </row>
    <row r="156" ht="12.75" spans="1:14">
      <c r="A156" s="37"/>
      <c r="B156" s="37"/>
      <c r="C156" s="37"/>
      <c r="D156" s="37"/>
      <c r="E156" s="37"/>
      <c r="F156" s="37"/>
      <c r="G156" s="37"/>
      <c r="H156" s="53"/>
      <c r="I156" s="54"/>
      <c r="J156" s="37"/>
      <c r="K156" s="37"/>
      <c r="L156" s="37"/>
      <c r="M156" s="37"/>
      <c r="N156" s="37"/>
    </row>
    <row r="157" ht="12.75" spans="1:14">
      <c r="A157" s="37"/>
      <c r="B157" s="37"/>
      <c r="C157" s="37"/>
      <c r="D157" s="37"/>
      <c r="E157" s="37"/>
      <c r="F157" s="37"/>
      <c r="G157" s="37"/>
      <c r="H157" s="53"/>
      <c r="I157" s="54"/>
      <c r="J157" s="37"/>
      <c r="K157" s="37"/>
      <c r="L157" s="37"/>
      <c r="M157" s="37"/>
      <c r="N157" s="37"/>
    </row>
    <row r="158" ht="12.75" spans="1:14">
      <c r="A158" s="37"/>
      <c r="B158" s="37"/>
      <c r="C158" s="37"/>
      <c r="D158" s="37"/>
      <c r="E158" s="37"/>
      <c r="F158" s="37"/>
      <c r="G158" s="37"/>
      <c r="H158" s="53"/>
      <c r="I158" s="54"/>
      <c r="J158" s="37"/>
      <c r="K158" s="37"/>
      <c r="L158" s="37"/>
      <c r="M158" s="37"/>
      <c r="N158" s="37"/>
    </row>
    <row r="159" ht="12.75" spans="1:14">
      <c r="A159" s="37"/>
      <c r="B159" s="37"/>
      <c r="C159" s="37"/>
      <c r="D159" s="37"/>
      <c r="E159" s="37"/>
      <c r="F159" s="37"/>
      <c r="G159" s="37"/>
      <c r="H159" s="53"/>
      <c r="I159" s="54"/>
      <c r="J159" s="37"/>
      <c r="K159" s="37"/>
      <c r="L159" s="37"/>
      <c r="M159" s="37"/>
      <c r="N159" s="37"/>
    </row>
    <row r="160" ht="12.75" spans="1:14">
      <c r="A160" s="37"/>
      <c r="B160" s="37"/>
      <c r="C160" s="37"/>
      <c r="D160" s="37"/>
      <c r="E160" s="37"/>
      <c r="F160" s="37"/>
      <c r="G160" s="37"/>
      <c r="H160" s="53"/>
      <c r="I160" s="54"/>
      <c r="J160" s="37"/>
      <c r="K160" s="37"/>
      <c r="L160" s="37"/>
      <c r="M160" s="37"/>
      <c r="N160" s="37"/>
    </row>
    <row r="161" ht="12.75" spans="1:14">
      <c r="A161" s="37"/>
      <c r="B161" s="37"/>
      <c r="C161" s="37"/>
      <c r="D161" s="37"/>
      <c r="E161" s="37"/>
      <c r="F161" s="37"/>
      <c r="G161" s="37"/>
      <c r="H161" s="53"/>
      <c r="I161" s="54"/>
      <c r="J161" s="37"/>
      <c r="K161" s="37"/>
      <c r="L161" s="37"/>
      <c r="M161" s="37"/>
      <c r="N161" s="37"/>
    </row>
    <row r="162" ht="12.75" spans="1:14">
      <c r="A162" s="37"/>
      <c r="B162" s="37"/>
      <c r="C162" s="37"/>
      <c r="D162" s="37"/>
      <c r="E162" s="37"/>
      <c r="F162" s="37"/>
      <c r="G162" s="37"/>
      <c r="H162" s="53"/>
      <c r="I162" s="54"/>
      <c r="J162" s="37"/>
      <c r="K162" s="37"/>
      <c r="L162" s="37"/>
      <c r="M162" s="37"/>
      <c r="N162" s="37"/>
    </row>
    <row r="163" ht="12.75" spans="1:14">
      <c r="A163" s="37"/>
      <c r="B163" s="37"/>
      <c r="C163" s="37"/>
      <c r="D163" s="37"/>
      <c r="E163" s="37"/>
      <c r="F163" s="37"/>
      <c r="G163" s="37"/>
      <c r="H163" s="53"/>
      <c r="I163" s="55"/>
      <c r="J163" s="37"/>
      <c r="K163" s="37"/>
      <c r="L163" s="37"/>
      <c r="M163" s="37"/>
      <c r="N163" s="37"/>
    </row>
    <row r="164" ht="12.75" spans="1:14">
      <c r="A164" s="37"/>
      <c r="B164" s="37"/>
      <c r="C164" s="37"/>
      <c r="D164" s="37"/>
      <c r="E164" s="37"/>
      <c r="F164" s="37"/>
      <c r="G164" s="37"/>
      <c r="H164" s="53"/>
      <c r="I164" s="55"/>
      <c r="J164" s="37"/>
      <c r="K164" s="37"/>
      <c r="L164" s="37"/>
      <c r="M164" s="37"/>
      <c r="N164" s="37"/>
    </row>
    <row r="165" ht="12.75" spans="1:14">
      <c r="A165" s="37"/>
      <c r="B165" s="37"/>
      <c r="C165" s="37"/>
      <c r="D165" s="37"/>
      <c r="E165" s="37"/>
      <c r="F165" s="37"/>
      <c r="G165" s="37"/>
      <c r="H165" s="53"/>
      <c r="I165" s="55"/>
      <c r="J165" s="37"/>
      <c r="K165" s="37"/>
      <c r="L165" s="37"/>
      <c r="M165" s="37"/>
      <c r="N165" s="37"/>
    </row>
    <row r="166" ht="12.75" spans="1:14">
      <c r="A166" s="37"/>
      <c r="B166" s="37"/>
      <c r="C166" s="37"/>
      <c r="D166" s="37"/>
      <c r="E166" s="37"/>
      <c r="F166" s="37"/>
      <c r="G166" s="37"/>
      <c r="H166" s="53"/>
      <c r="I166" s="55"/>
      <c r="J166" s="37"/>
      <c r="K166" s="37"/>
      <c r="L166" s="37"/>
      <c r="M166" s="37"/>
      <c r="N166" s="37"/>
    </row>
    <row r="167" ht="12.75" spans="1:14">
      <c r="A167" s="37"/>
      <c r="B167" s="37"/>
      <c r="C167" s="37"/>
      <c r="D167" s="37"/>
      <c r="E167" s="37"/>
      <c r="F167" s="37"/>
      <c r="G167" s="37"/>
      <c r="H167" s="53"/>
      <c r="I167" s="55"/>
      <c r="J167" s="37"/>
      <c r="K167" s="37"/>
      <c r="L167" s="37"/>
      <c r="M167" s="37"/>
      <c r="N167" s="37"/>
    </row>
    <row r="168" ht="12.75" spans="1:14">
      <c r="A168" s="37"/>
      <c r="B168" s="37"/>
      <c r="C168" s="37"/>
      <c r="D168" s="37"/>
      <c r="E168" s="37"/>
      <c r="F168" s="37"/>
      <c r="G168" s="37"/>
      <c r="H168" s="53"/>
      <c r="I168" s="55"/>
      <c r="J168" s="37"/>
      <c r="K168" s="37"/>
      <c r="L168" s="37"/>
      <c r="M168" s="37"/>
      <c r="N168" s="37"/>
    </row>
    <row r="169" ht="12.75" spans="1:14">
      <c r="A169" s="37"/>
      <c r="B169" s="37"/>
      <c r="C169" s="37"/>
      <c r="D169" s="37"/>
      <c r="E169" s="37"/>
      <c r="F169" s="37"/>
      <c r="G169" s="37"/>
      <c r="H169" s="53"/>
      <c r="I169" s="55"/>
      <c r="J169" s="37"/>
      <c r="K169" s="37"/>
      <c r="L169" s="37"/>
      <c r="M169" s="37"/>
      <c r="N169" s="37"/>
    </row>
    <row r="170" ht="12.75" spans="1:14">
      <c r="A170" s="37"/>
      <c r="B170" s="37"/>
      <c r="C170" s="37"/>
      <c r="D170" s="37"/>
      <c r="E170" s="37"/>
      <c r="F170" s="37"/>
      <c r="G170" s="37"/>
      <c r="H170" s="53"/>
      <c r="I170" s="55"/>
      <c r="J170" s="37"/>
      <c r="K170" s="37"/>
      <c r="L170" s="37"/>
      <c r="M170" s="37"/>
      <c r="N170" s="37"/>
    </row>
    <row r="171" ht="12.75" spans="1:14">
      <c r="A171" s="37"/>
      <c r="B171" s="37"/>
      <c r="C171" s="37"/>
      <c r="D171" s="37"/>
      <c r="E171" s="37"/>
      <c r="F171" s="37"/>
      <c r="G171" s="37"/>
      <c r="H171" s="53"/>
      <c r="I171" s="55"/>
      <c r="J171" s="37"/>
      <c r="K171" s="37"/>
      <c r="L171" s="37"/>
      <c r="M171" s="37"/>
      <c r="N171" s="37"/>
    </row>
    <row r="172" ht="12.75" spans="1:14">
      <c r="A172" s="37"/>
      <c r="B172" s="37"/>
      <c r="C172" s="37"/>
      <c r="D172" s="37"/>
      <c r="E172" s="37"/>
      <c r="F172" s="37"/>
      <c r="G172" s="37"/>
      <c r="H172" s="53"/>
      <c r="I172" s="55"/>
      <c r="J172" s="37"/>
      <c r="K172" s="37"/>
      <c r="L172" s="37"/>
      <c r="M172" s="37"/>
      <c r="N172" s="37"/>
    </row>
    <row r="173" ht="12.75" spans="1:14">
      <c r="A173" s="37"/>
      <c r="B173" s="37"/>
      <c r="C173" s="37"/>
      <c r="D173" s="37"/>
      <c r="E173" s="37"/>
      <c r="F173" s="37"/>
      <c r="G173" s="37"/>
      <c r="H173" s="53"/>
      <c r="I173" s="55"/>
      <c r="J173" s="37"/>
      <c r="K173" s="37"/>
      <c r="L173" s="37"/>
      <c r="M173" s="37"/>
      <c r="N173" s="37"/>
    </row>
    <row r="174" ht="12.75" spans="1:14">
      <c r="A174" s="37"/>
      <c r="B174" s="37"/>
      <c r="C174" s="37"/>
      <c r="D174" s="37"/>
      <c r="E174" s="37"/>
      <c r="F174" s="37"/>
      <c r="G174" s="37"/>
      <c r="H174" s="53"/>
      <c r="I174" s="55"/>
      <c r="J174" s="37"/>
      <c r="K174" s="37"/>
      <c r="L174" s="37"/>
      <c r="M174" s="37"/>
      <c r="N174" s="37"/>
    </row>
    <row r="175" ht="12.75" spans="1:14">
      <c r="A175" s="37"/>
      <c r="B175" s="37"/>
      <c r="C175" s="37"/>
      <c r="D175" s="37"/>
      <c r="E175" s="37"/>
      <c r="F175" s="37"/>
      <c r="G175" s="37"/>
      <c r="H175" s="53"/>
      <c r="I175" s="55"/>
      <c r="J175" s="37"/>
      <c r="K175" s="37"/>
      <c r="L175" s="37"/>
      <c r="M175" s="37"/>
      <c r="N175" s="37"/>
    </row>
    <row r="176" ht="12.75" spans="1:14">
      <c r="A176" s="37"/>
      <c r="B176" s="37"/>
      <c r="C176" s="37"/>
      <c r="D176" s="37"/>
      <c r="E176" s="37"/>
      <c r="F176" s="37"/>
      <c r="G176" s="37"/>
      <c r="H176" s="53"/>
      <c r="I176" s="55"/>
      <c r="J176" s="37"/>
      <c r="K176" s="37"/>
      <c r="L176" s="37"/>
      <c r="M176" s="37"/>
      <c r="N176" s="37"/>
    </row>
    <row r="177" ht="12.75" spans="1:14">
      <c r="A177" s="37"/>
      <c r="B177" s="37"/>
      <c r="C177" s="37"/>
      <c r="D177" s="37"/>
      <c r="E177" s="37"/>
      <c r="F177" s="37"/>
      <c r="G177" s="37"/>
      <c r="H177" s="53"/>
      <c r="I177" s="55"/>
      <c r="J177" s="37"/>
      <c r="K177" s="37"/>
      <c r="L177" s="37"/>
      <c r="M177" s="37"/>
      <c r="N177" s="37"/>
    </row>
    <row r="178" ht="12.75" spans="1:14">
      <c r="A178" s="37"/>
      <c r="B178" s="37"/>
      <c r="C178" s="37"/>
      <c r="D178" s="37"/>
      <c r="E178" s="37"/>
      <c r="F178" s="37"/>
      <c r="G178" s="37"/>
      <c r="H178" s="53"/>
      <c r="I178" s="55"/>
      <c r="J178" s="37"/>
      <c r="K178" s="37"/>
      <c r="L178" s="37"/>
      <c r="M178" s="37"/>
      <c r="N178" s="37"/>
    </row>
    <row r="179" ht="12.75" spans="1:14">
      <c r="A179" s="37"/>
      <c r="B179" s="37"/>
      <c r="C179" s="37"/>
      <c r="D179" s="37"/>
      <c r="E179" s="37"/>
      <c r="F179" s="37"/>
      <c r="G179" s="37"/>
      <c r="H179" s="53"/>
      <c r="I179" s="55"/>
      <c r="J179" s="37"/>
      <c r="K179" s="37"/>
      <c r="L179" s="37"/>
      <c r="M179" s="37"/>
      <c r="N179" s="37"/>
    </row>
    <row r="180" ht="12.75" spans="1:14">
      <c r="A180" s="37"/>
      <c r="B180" s="37"/>
      <c r="C180" s="37"/>
      <c r="D180" s="37"/>
      <c r="E180" s="37"/>
      <c r="F180" s="37"/>
      <c r="G180" s="37"/>
      <c r="H180" s="53"/>
      <c r="I180" s="55"/>
      <c r="J180" s="37"/>
      <c r="K180" s="37"/>
      <c r="L180" s="37"/>
      <c r="M180" s="37"/>
      <c r="N180" s="37"/>
    </row>
    <row r="181" ht="12.75" spans="1:14">
      <c r="A181" s="37"/>
      <c r="B181" s="37"/>
      <c r="C181" s="37"/>
      <c r="D181" s="37"/>
      <c r="E181" s="37"/>
      <c r="F181" s="37"/>
      <c r="G181" s="37"/>
      <c r="H181" s="53"/>
      <c r="I181" s="55"/>
      <c r="J181" s="37"/>
      <c r="K181" s="37"/>
      <c r="L181" s="37"/>
      <c r="M181" s="37"/>
      <c r="N181" s="37"/>
    </row>
    <row r="182" ht="12.75" spans="1:14">
      <c r="A182" s="37"/>
      <c r="B182" s="37"/>
      <c r="C182" s="37"/>
      <c r="D182" s="37"/>
      <c r="E182" s="37"/>
      <c r="F182" s="37"/>
      <c r="G182" s="37"/>
      <c r="H182" s="53"/>
      <c r="I182" s="55"/>
      <c r="J182" s="37"/>
      <c r="K182" s="37"/>
      <c r="L182" s="37"/>
      <c r="M182" s="37"/>
      <c r="N182" s="37"/>
    </row>
    <row r="183" ht="12.75" spans="1:14">
      <c r="A183" s="37"/>
      <c r="B183" s="37"/>
      <c r="C183" s="37"/>
      <c r="D183" s="37"/>
      <c r="E183" s="37"/>
      <c r="F183" s="37"/>
      <c r="G183" s="37"/>
      <c r="H183" s="53"/>
      <c r="I183" s="55"/>
      <c r="J183" s="37"/>
      <c r="K183" s="37"/>
      <c r="L183" s="37"/>
      <c r="M183" s="37"/>
      <c r="N183" s="37"/>
    </row>
    <row r="184" ht="12.75" spans="1:14">
      <c r="A184" s="37"/>
      <c r="B184" s="37"/>
      <c r="C184" s="37"/>
      <c r="D184" s="37"/>
      <c r="E184" s="37"/>
      <c r="F184" s="37"/>
      <c r="G184" s="37"/>
      <c r="H184" s="53"/>
      <c r="I184" s="55"/>
      <c r="J184" s="37"/>
      <c r="K184" s="37"/>
      <c r="L184" s="37"/>
      <c r="M184" s="37"/>
      <c r="N184" s="37"/>
    </row>
    <row r="185" ht="12.75" spans="1:14">
      <c r="A185" s="37"/>
      <c r="B185" s="37"/>
      <c r="C185" s="37"/>
      <c r="D185" s="37"/>
      <c r="E185" s="37"/>
      <c r="F185" s="37"/>
      <c r="G185" s="37"/>
      <c r="H185" s="53"/>
      <c r="I185" s="55"/>
      <c r="J185" s="37"/>
      <c r="K185" s="37"/>
      <c r="L185" s="37"/>
      <c r="M185" s="37"/>
      <c r="N185" s="37"/>
    </row>
    <row r="186" ht="12.75" spans="1:14">
      <c r="A186" s="37"/>
      <c r="B186" s="37"/>
      <c r="C186" s="37"/>
      <c r="D186" s="37"/>
      <c r="E186" s="37"/>
      <c r="F186" s="37"/>
      <c r="G186" s="37"/>
      <c r="H186" s="53"/>
      <c r="I186" s="55"/>
      <c r="J186" s="37"/>
      <c r="K186" s="37"/>
      <c r="L186" s="37"/>
      <c r="M186" s="37"/>
      <c r="N186" s="37"/>
    </row>
    <row r="187" ht="12.75" spans="1:14">
      <c r="A187" s="37"/>
      <c r="B187" s="37"/>
      <c r="C187" s="37"/>
      <c r="D187" s="37"/>
      <c r="E187" s="37"/>
      <c r="F187" s="37"/>
      <c r="G187" s="37"/>
      <c r="H187" s="53"/>
      <c r="I187" s="55"/>
      <c r="J187" s="37"/>
      <c r="K187" s="37"/>
      <c r="L187" s="37"/>
      <c r="M187" s="37"/>
      <c r="N187" s="37"/>
    </row>
    <row r="188" ht="12.75" spans="1:14">
      <c r="A188" s="37"/>
      <c r="B188" s="37"/>
      <c r="C188" s="37"/>
      <c r="D188" s="37"/>
      <c r="E188" s="37"/>
      <c r="F188" s="37"/>
      <c r="G188" s="37"/>
      <c r="H188" s="53"/>
      <c r="I188" s="55"/>
      <c r="J188" s="37"/>
      <c r="K188" s="37"/>
      <c r="L188" s="37"/>
      <c r="M188" s="37"/>
      <c r="N188" s="37"/>
    </row>
    <row r="189" ht="12.75" spans="1:14">
      <c r="A189" s="37"/>
      <c r="B189" s="37"/>
      <c r="C189" s="37"/>
      <c r="D189" s="37"/>
      <c r="E189" s="37"/>
      <c r="F189" s="37"/>
      <c r="G189" s="37"/>
      <c r="H189" s="53"/>
      <c r="I189" s="55"/>
      <c r="J189" s="37"/>
      <c r="K189" s="37"/>
      <c r="L189" s="37"/>
      <c r="M189" s="37"/>
      <c r="N189" s="37"/>
    </row>
    <row r="190" ht="12.75" spans="1:14">
      <c r="A190" s="37"/>
      <c r="B190" s="37"/>
      <c r="C190" s="37"/>
      <c r="D190" s="37"/>
      <c r="E190" s="37"/>
      <c r="F190" s="37"/>
      <c r="G190" s="37"/>
      <c r="H190" s="53"/>
      <c r="I190" s="55"/>
      <c r="J190" s="37"/>
      <c r="K190" s="37"/>
      <c r="L190" s="37"/>
      <c r="M190" s="37"/>
      <c r="N190" s="37"/>
    </row>
    <row r="191" ht="12.75" spans="1:14">
      <c r="A191" s="37"/>
      <c r="B191" s="37"/>
      <c r="C191" s="37"/>
      <c r="D191" s="37"/>
      <c r="E191" s="37"/>
      <c r="F191" s="37"/>
      <c r="G191" s="37"/>
      <c r="H191" s="53"/>
      <c r="I191" s="55"/>
      <c r="J191" s="37"/>
      <c r="K191" s="37"/>
      <c r="L191" s="37"/>
      <c r="M191" s="37"/>
      <c r="N191" s="37"/>
    </row>
    <row r="192" ht="12.75" spans="1:14">
      <c r="A192" s="37"/>
      <c r="B192" s="37"/>
      <c r="C192" s="37"/>
      <c r="D192" s="37"/>
      <c r="E192" s="37"/>
      <c r="F192" s="37"/>
      <c r="G192" s="37"/>
      <c r="H192" s="53"/>
      <c r="I192" s="55"/>
      <c r="J192" s="37"/>
      <c r="K192" s="37"/>
      <c r="L192" s="37"/>
      <c r="M192" s="37"/>
      <c r="N192" s="37"/>
    </row>
    <row r="193" ht="12.75" spans="1:14">
      <c r="A193" s="37"/>
      <c r="B193" s="37"/>
      <c r="C193" s="37"/>
      <c r="D193" s="37"/>
      <c r="E193" s="37"/>
      <c r="F193" s="37"/>
      <c r="G193" s="37"/>
      <c r="H193" s="53"/>
      <c r="I193" s="55"/>
      <c r="J193" s="37"/>
      <c r="K193" s="37"/>
      <c r="L193" s="37"/>
      <c r="M193" s="37"/>
      <c r="N193" s="37"/>
    </row>
    <row r="194" ht="12.75" spans="1:14">
      <c r="A194" s="37"/>
      <c r="B194" s="37"/>
      <c r="C194" s="37"/>
      <c r="D194" s="37"/>
      <c r="E194" s="37"/>
      <c r="F194" s="37"/>
      <c r="G194" s="37"/>
      <c r="H194" s="53"/>
      <c r="I194" s="55"/>
      <c r="J194" s="37"/>
      <c r="K194" s="37"/>
      <c r="L194" s="37"/>
      <c r="M194" s="37"/>
      <c r="N194" s="37"/>
    </row>
    <row r="195" ht="12.75" spans="1:14">
      <c r="A195" s="37"/>
      <c r="B195" s="37"/>
      <c r="C195" s="37"/>
      <c r="D195" s="37"/>
      <c r="E195" s="37"/>
      <c r="F195" s="37"/>
      <c r="G195" s="37"/>
      <c r="H195" s="53"/>
      <c r="I195" s="55"/>
      <c r="J195" s="37"/>
      <c r="K195" s="37"/>
      <c r="L195" s="37"/>
      <c r="M195" s="37"/>
      <c r="N195" s="37"/>
    </row>
    <row r="196" ht="12.75" spans="1:14">
      <c r="A196" s="37"/>
      <c r="B196" s="37"/>
      <c r="C196" s="37"/>
      <c r="D196" s="37"/>
      <c r="E196" s="37"/>
      <c r="F196" s="37"/>
      <c r="G196" s="37"/>
      <c r="H196" s="53"/>
      <c r="I196" s="55"/>
      <c r="J196" s="37"/>
      <c r="K196" s="37"/>
      <c r="L196" s="37"/>
      <c r="M196" s="37"/>
      <c r="N196" s="37"/>
    </row>
    <row r="197" ht="12.75" spans="1:14">
      <c r="A197" s="37"/>
      <c r="B197" s="37"/>
      <c r="C197" s="37"/>
      <c r="D197" s="37"/>
      <c r="E197" s="37"/>
      <c r="F197" s="37"/>
      <c r="G197" s="37"/>
      <c r="H197" s="53"/>
      <c r="I197" s="55"/>
      <c r="J197" s="37"/>
      <c r="K197" s="37"/>
      <c r="L197" s="37"/>
      <c r="M197" s="37"/>
      <c r="N197" s="37"/>
    </row>
    <row r="198" ht="12.75" spans="1:14">
      <c r="A198" s="37"/>
      <c r="B198" s="37"/>
      <c r="C198" s="37"/>
      <c r="D198" s="37"/>
      <c r="E198" s="37"/>
      <c r="F198" s="37"/>
      <c r="G198" s="37"/>
      <c r="H198" s="53"/>
      <c r="I198" s="55"/>
      <c r="J198" s="37"/>
      <c r="K198" s="37"/>
      <c r="L198" s="37"/>
      <c r="M198" s="37"/>
      <c r="N198" s="37"/>
    </row>
    <row r="199" ht="12.75" spans="1:14">
      <c r="A199" s="37"/>
      <c r="B199" s="37"/>
      <c r="C199" s="37"/>
      <c r="D199" s="37"/>
      <c r="E199" s="37"/>
      <c r="F199" s="37"/>
      <c r="G199" s="37"/>
      <c r="H199" s="53"/>
      <c r="I199" s="55"/>
      <c r="J199" s="37"/>
      <c r="K199" s="37"/>
      <c r="L199" s="37"/>
      <c r="M199" s="37"/>
      <c r="N199" s="37"/>
    </row>
    <row r="200" ht="12.75" spans="1:14">
      <c r="A200" s="37"/>
      <c r="B200" s="37"/>
      <c r="C200" s="37"/>
      <c r="D200" s="37"/>
      <c r="E200" s="37"/>
      <c r="F200" s="37"/>
      <c r="G200" s="37"/>
      <c r="H200" s="53"/>
      <c r="I200" s="55"/>
      <c r="J200" s="37"/>
      <c r="K200" s="37"/>
      <c r="L200" s="37"/>
      <c r="M200" s="37"/>
      <c r="N200" s="37"/>
    </row>
  </sheetData>
  <autoFilter ref="A2:N86">
    <extLst/>
  </autoFilter>
  <mergeCells count="2">
    <mergeCell ref="A1:G1"/>
    <mergeCell ref="J1:P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定向场景赛道-专家打分汇总版</vt:lpstr>
      <vt:lpstr>现场评分表-青年</vt:lpstr>
      <vt:lpstr>青年赛道-专家打分汇总版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韦丽钰</cp:lastModifiedBy>
  <dcterms:created xsi:type="dcterms:W3CDTF">2025-09-06T21:22:00Z</dcterms:created>
  <dcterms:modified xsi:type="dcterms:W3CDTF">2025-09-18T15:53:01Z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71E0FA44B59B4F68AC6BEBAE48228417_12</vt:lpwstr>
  </property>
  <property fmtid="{D5CDD505-2E9C-101B-9397-08002B2CF9AE}" pid="3" name="KSOProductBuildVer">
    <vt:lpwstr>2052-11.8.2.10624</vt:lpwstr>
  </property>
</Properties>
</file>