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730" windowHeight="11760" firstSheet="5" activeTab="6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部门收入总表'!$A$1:$AT$132</definedName>
    <definedName name="_xlnm.Print_Area" localSheetId="2">'表3 部门支出总表'!$A$1:$W$267</definedName>
    <definedName name="_xlnm.Print_Area" localSheetId="3">'表4 财政拨款收支总表'!$A$1:$G$34</definedName>
    <definedName name="_xlnm.Print_Area" localSheetId="4">'表5 一般公共预算支出表'!$A$1:$H$46</definedName>
    <definedName name="_xlnm.Print_Area" localSheetId="5">'表6 一般公共预算基本支出表'!$A$1:$E$41</definedName>
    <definedName name="_xlnm.Print_Area" localSheetId="6">'表7 一般公共预算“三公”经费支出表'!$A$1:$C$10</definedName>
    <definedName name="_xlnm.Print_Area" localSheetId="7">'表8 政府性基金预算支出表'!$A$1:$W$6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24519"/>
</workbook>
</file>

<file path=xl/calcChain.xml><?xml version="1.0" encoding="utf-8"?>
<calcChain xmlns="http://schemas.openxmlformats.org/spreadsheetml/2006/main">
  <c r="D28" i="4"/>
  <c r="G6"/>
  <c r="G34" s="1"/>
  <c r="D33"/>
  <c r="D32"/>
  <c r="D31"/>
  <c r="D30"/>
  <c r="D29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F6"/>
  <c r="F34" s="1"/>
  <c r="E6"/>
  <c r="D6" l="1"/>
  <c r="E34"/>
  <c r="D34" s="1"/>
</calcChain>
</file>

<file path=xl/sharedStrings.xml><?xml version="1.0" encoding="utf-8"?>
<sst xmlns="http://schemas.openxmlformats.org/spreadsheetml/2006/main" count="2226" uniqueCount="410">
  <si>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</si>
  <si>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</si>
  <si>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</si>
  <si>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</si>
  <si>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</si>
  <si>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</si>
  <si>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</si>
  <si>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</si>
  <si>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</si>
  <si>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</si>
  <si>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</si>
  <si>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</si>
  <si>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</si>
  <si>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</si>
  <si>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</si>
  <si>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</si>
  <si>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</si>
  <si>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</si>
  <si>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</si>
  <si>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</si>
  <si>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</si>
  <si>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</si>
  <si>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</si>
  <si>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</si>
  <si>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</si>
  <si>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</si>
  <si>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</si>
  <si>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</si>
  <si>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</si>
  <si>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</si>
  <si>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</si>
  <si>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</si>
  <si>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</si>
  <si>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</si>
  <si>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</si>
  <si>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</si>
  <si>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</si>
  <si>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</si>
  <si>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</si>
  <si>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</si>
  <si>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</si>
  <si>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</si>
  <si>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</si>
  <si>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</si>
  <si>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</si>
  <si>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</si>
  <si>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</si>
  <si>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</si>
  <si>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</si>
  <si>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</si>
  <si>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</si>
  <si>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</si>
  <si>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</si>
  <si>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</si>
  <si>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</si>
  <si>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</si>
  <si>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</si>
  <si>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</si>
  <si>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</si>
  <si>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</si>
  <si>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</si>
  <si>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</si>
  <si>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</si>
  <si>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</si>
  <si>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</si>
  <si>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</si>
  <si>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</si>
  <si>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</si>
  <si>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</si>
  <si>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</si>
  <si>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</si>
  <si>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</si>
  <si>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</si>
  <si>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</si>
  <si>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</si>
  <si>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</si>
  <si>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</si>
  <si>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</si>
  <si>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</si>
  <si>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</si>
  <si>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</si>
  <si>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</si>
  <si>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</si>
  <si>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</si>
  <si>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</si>
  <si>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</si>
  <si>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</si>
  <si>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</si>
  <si>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</si>
  <si>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</si>
  <si>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</si>
  <si>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</si>
  <si>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</si>
  <si>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</si>
  <si>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</si>
  <si>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</si>
  <si>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</si>
  <si>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</si>
  <si>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</si>
  <si>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</si>
  <si>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</si>
  <si>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</si>
  <si>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</si>
  <si>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</si>
  <si>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</si>
  <si>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</si>
  <si>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</si>
  <si>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</si>
  <si>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</si>
  <si>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</si>
  <si>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</si>
  <si>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</si>
  <si>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</si>
  <si>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</si>
  <si>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</si>
  <si>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</si>
  <si>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</si>
  <si>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</si>
  <si>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</si>
  <si>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</si>
  <si>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</si>
  <si>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</si>
  <si>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</si>
  <si>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</si>
  <si>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</si>
  <si>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</si>
  <si>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</si>
  <si>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</si>
  <si>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</si>
  <si>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</si>
  <si>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</si>
  <si>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</si>
  <si>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</si>
  <si>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</si>
  <si>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</si>
  <si>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</si>
  <si>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</si>
  <si>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</si>
  <si>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</si>
  <si>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</si>
  <si>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</si>
  <si>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</si>
  <si>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</si>
  <si>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</si>
  <si>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</si>
  <si>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</si>
  <si>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</si>
  <si>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</si>
  <si>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</si>
  <si>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</si>
  <si>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</si>
  <si>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</si>
  <si>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</si>
  <si>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</si>
  <si>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</si>
  <si>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</si>
  <si>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</si>
  <si>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</si>
  <si>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</si>
  <si>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</si>
  <si>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</si>
  <si>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</si>
  <si>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</si>
  <si>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</si>
  <si>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</si>
  <si>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</si>
  <si>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</si>
  <si>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</si>
  <si>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</si>
  <si>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</si>
  <si>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</si>
  <si>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</si>
  <si>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</si>
  <si>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</si>
  <si>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</si>
  <si>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</si>
  <si>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</si>
  <si>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</si>
  <si>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</si>
  <si>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</si>
  <si>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</si>
  <si>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</si>
  <si>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</si>
  <si>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</si>
  <si>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</si>
  <si>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</si>
  <si>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</si>
  <si>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</si>
  <si>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</si>
  <si>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</si>
  <si>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</si>
  <si>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</si>
  <si>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</si>
  <si>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</si>
  <si>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</si>
  <si>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</si>
  <si>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</si>
  <si>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</si>
  <si>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</si>
  <si>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</si>
  <si>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</si>
  <si>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</si>
  <si>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</si>
  <si>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</si>
  <si>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</si>
  <si>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</si>
  <si>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</si>
  <si>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</si>
  <si>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</si>
  <si>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</si>
  <si>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</si>
  <si>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3" type="noConversion"/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</si>
  <si>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3" type="noConversion"/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</si>
  <si>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</si>
  <si>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</si>
  <si>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r>
      <t>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年预算数（全口径）</t>
    </r>
    <phoneticPr fontId="6" type="noConversion"/>
  </si>
  <si>
    <t>一般公共预算“三公”经费支出表</t>
    <phoneticPr fontId="6" type="noConversion"/>
  </si>
  <si>
    <t>601</t>
  </si>
  <si>
    <t>广西壮族自治区工业和信息化厅</t>
  </si>
  <si>
    <t xml:space="preserve">  601001</t>
  </si>
  <si>
    <t xml:space="preserve">  广西壮族自治区工业和信息化厅本级</t>
  </si>
  <si>
    <t>103</t>
  </si>
  <si>
    <t>04</t>
  </si>
  <si>
    <t>43</t>
  </si>
  <si>
    <t>08</t>
  </si>
  <si>
    <t xml:space="preserve">    </t>
  </si>
  <si>
    <t xml:space="preserve">    无线电频率占用费</t>
  </si>
  <si>
    <t>50</t>
  </si>
  <si>
    <t xml:space="preserve">    其他缴入国库的人力资源和社会保障行政事业性收费</t>
  </si>
  <si>
    <t>06</t>
  </si>
  <si>
    <t>98</t>
  </si>
  <si>
    <t xml:space="preserve">    其他国有资本经营预算收入</t>
  </si>
  <si>
    <t>99</t>
  </si>
  <si>
    <t xml:space="preserve">    其他收入</t>
  </si>
  <si>
    <t>106</t>
  </si>
  <si>
    <t>01</t>
  </si>
  <si>
    <t xml:space="preserve">    经费拨款</t>
  </si>
  <si>
    <t>110</t>
  </si>
  <si>
    <t xml:space="preserve">    一般公共预算上年结余收入</t>
  </si>
  <si>
    <t xml:space="preserve">  601002</t>
  </si>
  <si>
    <t xml:space="preserve">  广西壮族自治区工业和信息化委员会机关服务中心</t>
  </si>
  <si>
    <t xml:space="preserve">    其他上年结余收入</t>
  </si>
  <si>
    <t xml:space="preserve">  601004</t>
  </si>
  <si>
    <t xml:space="preserve">  广西壮族自治区散装水泥办公室</t>
  </si>
  <si>
    <t xml:space="preserve">  601005</t>
  </si>
  <si>
    <t xml:space="preserve">  广西工业职业技术学院</t>
  </si>
  <si>
    <t>27</t>
  </si>
  <si>
    <t>57</t>
  </si>
  <si>
    <t xml:space="preserve">    高等学校学费</t>
  </si>
  <si>
    <t xml:space="preserve">  601007</t>
  </si>
  <si>
    <t xml:space="preserve">  广西工业技师学院</t>
  </si>
  <si>
    <t>56</t>
  </si>
  <si>
    <t xml:space="preserve">    中等职业学校住宿费</t>
  </si>
  <si>
    <t>71</t>
  </si>
  <si>
    <t xml:space="preserve">    教育收费</t>
  </si>
  <si>
    <t xml:space="preserve">  601008</t>
  </si>
  <si>
    <t xml:space="preserve">  广西柳州化工技工学校</t>
  </si>
  <si>
    <t>55</t>
  </si>
  <si>
    <t xml:space="preserve">    中等职业学校学费</t>
  </si>
  <si>
    <t xml:space="preserve">  601009</t>
  </si>
  <si>
    <t xml:space="preserve">  广西机电职业技术学院</t>
  </si>
  <si>
    <t xml:space="preserve">  601010</t>
  </si>
  <si>
    <t xml:space="preserve">  广西机电技师学院</t>
  </si>
  <si>
    <t>60</t>
  </si>
  <si>
    <t xml:space="preserve">    函大、电大、夜大及短训班培训费</t>
  </si>
  <si>
    <t>02</t>
  </si>
  <si>
    <t xml:space="preserve">    职业技能鉴定考试考务费</t>
  </si>
  <si>
    <t>03</t>
  </si>
  <si>
    <t xml:space="preserve">  601011</t>
  </si>
  <si>
    <t xml:space="preserve">  广西理工职业技术学校</t>
  </si>
  <si>
    <t xml:space="preserve">  601012</t>
  </si>
  <si>
    <t xml:space="preserve">  广西建筑材料工业技工学校</t>
  </si>
  <si>
    <t xml:space="preserve">  601013</t>
  </si>
  <si>
    <t xml:space="preserve">  广西轻工技师学院</t>
  </si>
  <si>
    <t xml:space="preserve">  601014</t>
  </si>
  <si>
    <t xml:space="preserve">  广西纺织工业学校</t>
  </si>
  <si>
    <t xml:space="preserve">  601015</t>
  </si>
  <si>
    <t xml:space="preserve">  广西中小企业服务中心</t>
  </si>
  <si>
    <t xml:space="preserve">  601017</t>
  </si>
  <si>
    <t xml:space="preserve">  广西壮族自治区桂林冶金疗养院</t>
  </si>
  <si>
    <t>47</t>
  </si>
  <si>
    <t xml:space="preserve">    其他缴入国库的卫生行政事业性收费</t>
  </si>
  <si>
    <t xml:space="preserve">  601020</t>
  </si>
  <si>
    <t xml:space="preserve">  广西壮族自治区工业和信息化委员会信息中心</t>
  </si>
  <si>
    <t xml:space="preserve">  601021</t>
  </si>
  <si>
    <t xml:space="preserve">  广西壮族自治区节能监察中心</t>
  </si>
  <si>
    <t xml:space="preserve">  601022</t>
  </si>
  <si>
    <t xml:space="preserve">  广西壮族自治区工业和信息化委员会南宁市无线电管理处</t>
  </si>
  <si>
    <t xml:space="preserve">  601023</t>
  </si>
  <si>
    <t xml:space="preserve">  广西壮族自治区工业和信息化委员会崇左市无线电管理处</t>
  </si>
  <si>
    <t xml:space="preserve">  601024</t>
  </si>
  <si>
    <t xml:space="preserve">  广西壮族自治区工业和信息化委员会柳州市无线电管理处</t>
  </si>
  <si>
    <t xml:space="preserve">  601025</t>
  </si>
  <si>
    <t xml:space="preserve">  广西壮族自治区工业和信息化委员会来宾市无线电管理处</t>
  </si>
  <si>
    <t xml:space="preserve">  601026</t>
  </si>
  <si>
    <t xml:space="preserve">  广西壮族自治区工业和信息化委员会桂林市无线电管理处</t>
  </si>
  <si>
    <t xml:space="preserve">  601027</t>
  </si>
  <si>
    <t xml:space="preserve">  广西壮族自治区工业和信息化委员会梧州市无线电管理处</t>
  </si>
  <si>
    <t xml:space="preserve">  601028</t>
  </si>
  <si>
    <t xml:space="preserve">  广西壮族自治区工业和信息化委员会贺州市无线电管理处</t>
  </si>
  <si>
    <t xml:space="preserve">  601029</t>
  </si>
  <si>
    <t xml:space="preserve">  广西壮族自治区工业和信息化委员会玉林市无线电管理处</t>
  </si>
  <si>
    <t xml:space="preserve">  601030</t>
  </si>
  <si>
    <t xml:space="preserve">  广西壮族自治区工业和信息化委员会贵港市无线电管理处</t>
  </si>
  <si>
    <t xml:space="preserve">  601031</t>
  </si>
  <si>
    <t xml:space="preserve">  广西壮族自治区工业和信息化委员会百色市无线电管理处</t>
  </si>
  <si>
    <t xml:space="preserve">  601032</t>
  </si>
  <si>
    <t xml:space="preserve">  广西壮族自治区工业和信息化委员会钦州市无线电管理处</t>
  </si>
  <si>
    <t xml:space="preserve">  601033</t>
  </si>
  <si>
    <t xml:space="preserve">  广西壮族自治区工业和信息化委员会河池市无线电管理处</t>
  </si>
  <si>
    <t xml:space="preserve">  601034</t>
  </si>
  <si>
    <t xml:space="preserve">  广西壮族自治区工业和信息化委员会北海市无线电管理处</t>
  </si>
  <si>
    <t xml:space="preserve">  601035</t>
  </si>
  <si>
    <t xml:space="preserve">  广西壮族自治区工业和信息化委员会防城港市无线电管理处</t>
  </si>
  <si>
    <t xml:space="preserve">  601036</t>
  </si>
  <si>
    <t xml:space="preserve">  广西电子高级技工学校</t>
  </si>
  <si>
    <t xml:space="preserve">    其他缴入国库的教育行政事业性收费</t>
  </si>
  <si>
    <t xml:space="preserve">  601037</t>
  </si>
  <si>
    <t xml:space="preserve">  广西壮族自治区无线电监测站</t>
  </si>
  <si>
    <t xml:space="preserve">  601038</t>
  </si>
  <si>
    <t xml:space="preserve">  广西软件管理中心</t>
  </si>
  <si>
    <t xml:space="preserve">  601039</t>
  </si>
  <si>
    <t xml:space="preserve">  广西壮族自治区工业和信息化研究院</t>
  </si>
  <si>
    <t>208</t>
  </si>
  <si>
    <t>05</t>
  </si>
  <si>
    <t xml:space="preserve">    归口管理的行政单位离退休</t>
  </si>
  <si>
    <t xml:space="preserve">    机关事业单位基本养老保险缴费支出</t>
  </si>
  <si>
    <t xml:space="preserve">    机关事业单位职业年金缴费支出</t>
  </si>
  <si>
    <t>210</t>
  </si>
  <si>
    <t>11</t>
  </si>
  <si>
    <t xml:space="preserve">    行政单位医疗</t>
  </si>
  <si>
    <t>215</t>
  </si>
  <si>
    <t xml:space="preserve">    行政运行</t>
  </si>
  <si>
    <t xml:space="preserve">    一般行政管理事务</t>
  </si>
  <si>
    <t xml:space="preserve">    交通运输设备制造业</t>
  </si>
  <si>
    <t xml:space="preserve">    无线电监管</t>
  </si>
  <si>
    <t>10</t>
  </si>
  <si>
    <t xml:space="preserve">    工业和信息产业支持</t>
  </si>
  <si>
    <t xml:space="preserve">    其他资源勘探信息等支出</t>
  </si>
  <si>
    <t>221</t>
  </si>
  <si>
    <t xml:space="preserve">    住房公积金</t>
  </si>
  <si>
    <t>223</t>
  </si>
  <si>
    <t xml:space="preserve">    其他国有资本经营预算支出</t>
  </si>
  <si>
    <t xml:space="preserve">    机关服务</t>
  </si>
  <si>
    <t xml:space="preserve">    事业单位医疗</t>
  </si>
  <si>
    <t xml:space="preserve">    工艺品及其他制造业</t>
  </si>
  <si>
    <t>205</t>
  </si>
  <si>
    <t xml:space="preserve">    高等教育</t>
  </si>
  <si>
    <t xml:space="preserve">    高等职业教育</t>
  </si>
  <si>
    <t xml:space="preserve">    技校教育</t>
  </si>
  <si>
    <t xml:space="preserve">    公务员医疗补助</t>
  </si>
  <si>
    <t xml:space="preserve">    中专教育</t>
  </si>
  <si>
    <t>213</t>
  </si>
  <si>
    <t xml:space="preserve">    科技转化与推广服务</t>
  </si>
  <si>
    <t xml:space="preserve">    综合医院</t>
  </si>
  <si>
    <t>09</t>
  </si>
  <si>
    <t xml:space="preserve">    福利医院</t>
  </si>
  <si>
    <t xml:space="preserve">    行业医院</t>
  </si>
  <si>
    <t xml:space="preserve">    其他工业和信息产业监管支出</t>
  </si>
  <si>
    <t>教育支出</t>
  </si>
  <si>
    <t xml:space="preserve">  职业教育</t>
  </si>
  <si>
    <t xml:space="preserve">  </t>
  </si>
  <si>
    <t>社会保障和就业支出</t>
  </si>
  <si>
    <t xml:space="preserve">  行政事业单位离退休</t>
  </si>
  <si>
    <t>卫生健康支出</t>
  </si>
  <si>
    <t xml:space="preserve">  公立医院</t>
  </si>
  <si>
    <t xml:space="preserve">  行政事业单位医疗</t>
  </si>
  <si>
    <t>农林水支出</t>
  </si>
  <si>
    <t xml:space="preserve">  农业</t>
  </si>
  <si>
    <t>资源勘探信息等支出</t>
  </si>
  <si>
    <t xml:space="preserve">  制造业</t>
  </si>
  <si>
    <t xml:space="preserve">  工业和信息产业监管</t>
  </si>
  <si>
    <t xml:space="preserve">  其他资源勘探信息等支出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</si>
  <si>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</si>
  <si>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</si>
  <si>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</si>
  <si>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</si>
  <si>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</si>
  <si>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</si>
  <si>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</si>
  <si>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</si>
  <si>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</si>
  <si>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</si>
  <si>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</si>
  <si>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</si>
  <si>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</si>
  <si>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</si>
  <si>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</si>
  <si>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</si>
  <si>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</si>
  <si>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</si>
  <si>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</si>
  <si>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</si>
  <si>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</si>
  <si>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</si>
  <si>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</si>
  <si>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</si>
  <si>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</si>
  <si>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</si>
  <si>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</si>
  <si>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</si>
  <si>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</si>
  <si>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</si>
  <si>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</si>
  <si>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医疗费补助</t>
  </si>
  <si>
    <t xml:space="preserve">  助学金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</si>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</sst>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;[Red]\-#,##0.00\ "/>
    <numFmt numFmtId="179" formatCode="#,##0;\-#,##0;&quot;-&quot;"/>
    <numFmt numFmtId="180" formatCode="#,##0;\(#,##0\)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&quot;$&quot;\ #,##0_-;[Red]&quot;$&quot;\ #,##0\-"/>
    <numFmt numFmtId="192" formatCode="_(&quot;$&quot;* #,##0.00_);_(&quot;$&quot;* \(#,##0.00\);_(&quot;$&quot;* &quot;-&quot;??_);_(@_)"/>
    <numFmt numFmtId="193" formatCode="_(&quot;$&quot;* #,##0_);_(&quot;$&quot;* \(#,##0\);_(&quot;$&quot;* &quot;-&quot;_);_(@_)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yy\.mm\.dd"/>
    <numFmt numFmtId="199" formatCode="0.0"/>
  </numFmts>
  <fonts count="106"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911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9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0" fontId="45" fillId="0" borderId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45" fillId="0" borderId="0"/>
    <xf numFmtId="0" fontId="46" fillId="0" borderId="0" applyProtection="0"/>
    <xf numFmtId="185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6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6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1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2" fontId="31" fillId="0" borderId="0" applyFont="0" applyFill="0" applyBorder="0" applyAlignment="0" applyProtection="0"/>
    <xf numFmtId="193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8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150">
    <xf numFmtId="0" fontId="0" fillId="0" borderId="0" xfId="0">
      <alignment vertical="center"/>
    </xf>
    <xf numFmtId="0" fontId="2" fillId="0" borderId="0" xfId="1620"/>
    <xf numFmtId="0" fontId="5" fillId="0" borderId="0" xfId="1792"/>
    <xf numFmtId="49" fontId="5" fillId="0" borderId="0" xfId="1792" applyNumberFormat="1"/>
    <xf numFmtId="0" fontId="7" fillId="0" borderId="0" xfId="1620" applyFont="1"/>
    <xf numFmtId="0" fontId="7" fillId="0" borderId="8" xfId="1620" applyFont="1" applyBorder="1" applyAlignment="1">
      <alignment horizontal="center" vertical="center"/>
    </xf>
    <xf numFmtId="0" fontId="7" fillId="0" borderId="8" xfId="1620" applyFont="1" applyBorder="1" applyAlignment="1">
      <alignment horizontal="center" vertical="center" wrapText="1"/>
    </xf>
    <xf numFmtId="0" fontId="7" fillId="0" borderId="0" xfId="1792" applyFont="1" applyAlignment="1">
      <alignment vertical="center"/>
    </xf>
    <xf numFmtId="49" fontId="7" fillId="0" borderId="0" xfId="1792" applyNumberFormat="1" applyFont="1" applyAlignment="1">
      <alignment vertical="center"/>
    </xf>
    <xf numFmtId="0" fontId="7" fillId="0" borderId="8" xfId="1792" applyFont="1" applyBorder="1" applyAlignment="1">
      <alignment horizontal="center" vertical="center"/>
    </xf>
    <xf numFmtId="49" fontId="7" fillId="0" borderId="8" xfId="1792" applyNumberFormat="1" applyFont="1" applyBorder="1" applyAlignment="1">
      <alignment horizontal="center" vertical="center"/>
    </xf>
    <xf numFmtId="0" fontId="7" fillId="0" borderId="0" xfId="1792" applyFont="1" applyAlignment="1">
      <alignment horizontal="right" vertical="center"/>
    </xf>
    <xf numFmtId="0" fontId="7" fillId="0" borderId="0" xfId="1792" applyFont="1"/>
    <xf numFmtId="0" fontId="104" fillId="0" borderId="0" xfId="1804"/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20" xfId="1804" applyFont="1" applyBorder="1" applyAlignment="1">
      <alignment horizontal="center" vertical="center"/>
    </xf>
    <xf numFmtId="0" fontId="7" fillId="0" borderId="0" xfId="1804" applyFont="1"/>
    <xf numFmtId="0" fontId="7" fillId="0" borderId="0" xfId="1804" applyFont="1" applyAlignment="1">
      <alignment horizontal="center" vertical="center"/>
    </xf>
    <xf numFmtId="0" fontId="7" fillId="0" borderId="20" xfId="1804" applyFont="1" applyFill="1" applyBorder="1" applyAlignment="1">
      <alignment vertical="center" wrapText="1"/>
    </xf>
    <xf numFmtId="178" fontId="12" fillId="48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vertical="center"/>
    </xf>
    <xf numFmtId="0" fontId="7" fillId="0" borderId="0" xfId="1804" applyFont="1" applyFill="1"/>
    <xf numFmtId="178" fontId="12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/>
    <xf numFmtId="178" fontId="7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horizontal="center" vertical="center" wrapText="1"/>
    </xf>
    <xf numFmtId="0" fontId="7" fillId="0" borderId="20" xfId="1804" applyFont="1" applyFill="1" applyBorder="1" applyAlignment="1">
      <alignment horizontal="center" vertical="center"/>
    </xf>
    <xf numFmtId="0" fontId="7" fillId="0" borderId="0" xfId="1804" applyFont="1" applyFill="1" applyBorder="1"/>
    <xf numFmtId="0" fontId="104" fillId="0" borderId="0" xfId="1804" applyBorder="1"/>
    <xf numFmtId="177" fontId="7" fillId="0" borderId="0" xfId="1804" applyNumberFormat="1" applyFont="1" applyFill="1" applyAlignment="1" applyProtection="1">
      <alignment horizontal="right"/>
    </xf>
    <xf numFmtId="0" fontId="104" fillId="0" borderId="0" xfId="1804" applyAlignment="1">
      <alignment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8" xfId="1804" applyFont="1" applyFill="1" applyBorder="1" applyAlignment="1">
      <alignment horizontal="center" vertical="center" wrapText="1"/>
    </xf>
    <xf numFmtId="0" fontId="104" fillId="0" borderId="0" xfId="1804" applyAlignment="1">
      <alignment horizontal="center" vertical="center" wrapText="1"/>
    </xf>
    <xf numFmtId="0" fontId="12" fillId="0" borderId="13" xfId="1804" applyFont="1" applyFill="1" applyBorder="1" applyAlignment="1">
      <alignment horizontal="center" vertical="center"/>
    </xf>
    <xf numFmtId="0" fontId="12" fillId="0" borderId="21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 wrapText="1"/>
    </xf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13" fillId="0" borderId="0" xfId="1804" applyFont="1"/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12" fillId="0" borderId="0" xfId="1804" applyFont="1"/>
    <xf numFmtId="0" fontId="12" fillId="0" borderId="0" xfId="1804" applyFont="1" applyFill="1"/>
    <xf numFmtId="0" fontId="14" fillId="0" borderId="0" xfId="1620" applyFont="1" applyAlignment="1">
      <alignment horizontal="right" vertical="center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2" applyFont="1" applyBorder="1" applyAlignment="1">
      <alignment horizontal="center" vertical="center" wrapText="1"/>
    </xf>
    <xf numFmtId="0" fontId="7" fillId="0" borderId="13" xfId="1612" applyFont="1" applyFill="1" applyBorder="1" applyAlignment="1">
      <alignment horizontal="center" vertical="center" wrapText="1"/>
    </xf>
    <xf numFmtId="0" fontId="99" fillId="0" borderId="8" xfId="1620" applyFont="1" applyBorder="1" applyAlignment="1">
      <alignment horizontal="center" vertical="center"/>
    </xf>
    <xf numFmtId="178" fontId="7" fillId="0" borderId="17" xfId="1620" applyNumberFormat="1" applyFont="1" applyFill="1" applyBorder="1" applyAlignment="1">
      <alignment horizontal="right" vertical="center"/>
    </xf>
    <xf numFmtId="0" fontId="104" fillId="0" borderId="0" xfId="1804" applyAlignment="1">
      <alignment horizontal="left" vertical="center"/>
    </xf>
    <xf numFmtId="177" fontId="7" fillId="0" borderId="0" xfId="1804" applyNumberFormat="1" applyFont="1" applyFill="1" applyAlignment="1" applyProtection="1">
      <alignment horizontal="right" vertical="center"/>
    </xf>
    <xf numFmtId="0" fontId="104" fillId="0" borderId="22" xfId="1804" applyFill="1" applyBorder="1"/>
    <xf numFmtId="0" fontId="105" fillId="0" borderId="0" xfId="1804" applyFont="1" applyAlignment="1">
      <alignment horizontal="right" vertical="center"/>
    </xf>
    <xf numFmtId="0" fontId="104" fillId="0" borderId="0" xfId="1804" applyBorder="1" applyAlignment="1">
      <alignment horizontal="left" vertical="center"/>
    </xf>
    <xf numFmtId="0" fontId="8" fillId="0" borderId="0" xfId="1804" applyFont="1" applyBorder="1" applyAlignment="1">
      <alignment horizontal="centerContinuous" vertical="center"/>
    </xf>
    <xf numFmtId="0" fontId="12" fillId="0" borderId="4" xfId="1804" applyFont="1" applyBorder="1" applyAlignment="1">
      <alignment horizontal="centerContinuous" vertical="center" wrapText="1"/>
    </xf>
    <xf numFmtId="0" fontId="12" fillId="0" borderId="8" xfId="1804" applyFont="1" applyBorder="1" applyAlignment="1">
      <alignment horizontal="centerContinuous" vertical="center" wrapText="1"/>
    </xf>
    <xf numFmtId="177" fontId="12" fillId="0" borderId="8" xfId="1804" applyNumberFormat="1" applyFont="1" applyFill="1" applyBorder="1" applyAlignment="1" applyProtection="1">
      <alignment horizontal="centerContinuous" vertical="center" wrapText="1"/>
    </xf>
    <xf numFmtId="177" fontId="12" fillId="0" borderId="23" xfId="1804" applyNumberFormat="1" applyFont="1" applyFill="1" applyBorder="1" applyAlignment="1" applyProtection="1">
      <alignment horizontal="centerContinuous" vertical="center" wrapText="1"/>
    </xf>
    <xf numFmtId="177" fontId="12" fillId="0" borderId="4" xfId="1804" applyNumberFormat="1" applyFont="1" applyFill="1" applyBorder="1" applyAlignment="1" applyProtection="1">
      <alignment horizontal="centerContinuous" vertical="center" wrapText="1"/>
    </xf>
    <xf numFmtId="177" fontId="12" fillId="0" borderId="24" xfId="1804" applyNumberFormat="1" applyFont="1" applyFill="1" applyBorder="1" applyAlignment="1" applyProtection="1">
      <alignment horizontal="centerContinuous" vertical="center" wrapText="1"/>
    </xf>
    <xf numFmtId="0" fontId="101" fillId="0" borderId="0" xfId="1620" applyFont="1" applyAlignment="1">
      <alignment horizontal="right" vertical="center"/>
    </xf>
    <xf numFmtId="0" fontId="7" fillId="0" borderId="0" xfId="1620" applyFont="1" applyAlignment="1">
      <alignment horizontal="right"/>
    </xf>
    <xf numFmtId="0" fontId="101" fillId="0" borderId="8" xfId="1792" applyFont="1" applyBorder="1" applyAlignment="1">
      <alignment horizontal="center" vertical="center"/>
    </xf>
    <xf numFmtId="49" fontId="12" fillId="0" borderId="8" xfId="1804" applyNumberFormat="1" applyFont="1" applyFill="1" applyBorder="1" applyAlignment="1">
      <alignment horizontal="left" vertical="center"/>
    </xf>
    <xf numFmtId="49" fontId="12" fillId="0" borderId="8" xfId="1804" applyNumberFormat="1" applyFont="1" applyFill="1" applyBorder="1" applyAlignment="1">
      <alignment horizontal="left" vertical="center" wrapText="1"/>
    </xf>
    <xf numFmtId="178" fontId="12" fillId="0" borderId="8" xfId="1804" applyNumberFormat="1" applyFont="1" applyFill="1" applyBorder="1" applyAlignment="1">
      <alignment horizontal="right" vertical="center" wrapText="1"/>
    </xf>
    <xf numFmtId="4" fontId="12" fillId="0" borderId="8" xfId="1804" applyNumberFormat="1" applyFont="1" applyFill="1" applyBorder="1" applyAlignment="1">
      <alignment horizontal="right" vertical="center" wrapText="1"/>
    </xf>
    <xf numFmtId="176" fontId="7" fillId="0" borderId="8" xfId="1620" applyNumberFormat="1" applyFont="1" applyFill="1" applyBorder="1" applyAlignment="1">
      <alignment vertical="center"/>
    </xf>
    <xf numFmtId="178" fontId="7" fillId="0" borderId="8" xfId="1620" applyNumberFormat="1" applyFont="1" applyFill="1" applyBorder="1" applyAlignment="1">
      <alignment horizontal="right" vertical="center"/>
    </xf>
    <xf numFmtId="0" fontId="2" fillId="0" borderId="0" xfId="1620" applyFill="1"/>
    <xf numFmtId="178" fontId="99" fillId="0" borderId="8" xfId="1620" applyNumberFormat="1" applyFont="1" applyFill="1" applyBorder="1" applyAlignment="1">
      <alignment horizontal="right" vertical="center"/>
    </xf>
    <xf numFmtId="176" fontId="100" fillId="0" borderId="8" xfId="1620" applyNumberFormat="1" applyFont="1" applyFill="1" applyBorder="1" applyAlignment="1">
      <alignment vertical="center"/>
    </xf>
    <xf numFmtId="0" fontId="7" fillId="0" borderId="8" xfId="1620" applyFont="1" applyFill="1" applyBorder="1"/>
    <xf numFmtId="176" fontId="7" fillId="0" borderId="8" xfId="1620" applyNumberFormat="1" applyFont="1" applyFill="1" applyBorder="1" applyAlignment="1">
      <alignment horizontal="center" vertical="center"/>
    </xf>
    <xf numFmtId="49" fontId="7" fillId="0" borderId="8" xfId="1792" applyNumberFormat="1" applyFont="1" applyFill="1" applyBorder="1" applyAlignment="1">
      <alignment vertical="center"/>
    </xf>
    <xf numFmtId="0" fontId="7" fillId="0" borderId="8" xfId="1792" applyNumberFormat="1" applyFont="1" applyFill="1" applyBorder="1" applyAlignment="1">
      <alignment vertical="center"/>
    </xf>
    <xf numFmtId="178" fontId="7" fillId="0" borderId="8" xfId="1792" applyNumberFormat="1" applyFont="1" applyFill="1" applyBorder="1" applyAlignment="1">
      <alignment horizontal="right" vertical="center"/>
    </xf>
    <xf numFmtId="4" fontId="5" fillId="0" borderId="0" xfId="1792" applyNumberFormat="1" applyFill="1"/>
    <xf numFmtId="0" fontId="5" fillId="0" borderId="0" xfId="1792" applyFill="1"/>
    <xf numFmtId="0" fontId="7" fillId="0" borderId="8" xfId="1792" applyNumberFormat="1" applyFont="1" applyFill="1" applyBorder="1" applyAlignment="1">
      <alignment horizontal="center" vertical="center"/>
    </xf>
    <xf numFmtId="0" fontId="7" fillId="0" borderId="8" xfId="1792" applyFont="1" applyFill="1" applyBorder="1" applyAlignment="1">
      <alignment vertical="center"/>
    </xf>
    <xf numFmtId="49" fontId="7" fillId="0" borderId="8" xfId="1804" applyNumberFormat="1" applyFont="1" applyFill="1" applyBorder="1" applyAlignment="1">
      <alignment horizontal="center" vertical="center" wrapText="1"/>
    </xf>
    <xf numFmtId="49" fontId="12" fillId="0" borderId="8" xfId="1804" applyNumberFormat="1" applyFont="1" applyFill="1" applyBorder="1" applyAlignment="1">
      <alignment vertical="center" wrapText="1"/>
    </xf>
    <xf numFmtId="49" fontId="12" fillId="0" borderId="8" xfId="1804" applyNumberFormat="1" applyFont="1" applyFill="1" applyBorder="1" applyAlignment="1">
      <alignment vertical="center"/>
    </xf>
    <xf numFmtId="0" fontId="0" fillId="0" borderId="0" xfId="0">
      <alignment vertical="center"/>
    </xf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2906" applyFont="1" applyBorder="1" applyAlignment="1">
      <alignment horizontal="center" vertical="center" wrapText="1"/>
    </xf>
    <xf numFmtId="0" fontId="7" fillId="0" borderId="13" xfId="2906" applyFont="1" applyFill="1" applyBorder="1" applyAlignment="1">
      <alignment horizontal="center" vertical="center" wrapText="1"/>
    </xf>
    <xf numFmtId="0" fontId="8" fillId="0" borderId="0" xfId="1804" applyFont="1" applyAlignment="1">
      <alignment horizontal="center" vertical="center"/>
    </xf>
    <xf numFmtId="0" fontId="7" fillId="0" borderId="20" xfId="1804" applyFont="1" applyBorder="1" applyAlignment="1">
      <alignment horizontal="center" vertical="center"/>
    </xf>
    <xf numFmtId="177" fontId="12" fillId="0" borderId="19" xfId="1804" applyNumberFormat="1" applyFont="1" applyFill="1" applyBorder="1" applyAlignment="1" applyProtection="1">
      <alignment horizontal="center" vertical="center" wrapText="1"/>
    </xf>
    <xf numFmtId="177" fontId="12" fillId="0" borderId="15" xfId="1804" applyNumberFormat="1" applyFont="1" applyFill="1" applyBorder="1" applyAlignment="1" applyProtection="1">
      <alignment horizontal="center" vertical="center" wrapText="1"/>
    </xf>
    <xf numFmtId="177" fontId="12" fillId="0" borderId="23" xfId="1804" applyNumberFormat="1" applyFont="1" applyFill="1" applyBorder="1" applyAlignment="1" applyProtection="1">
      <alignment horizontal="center" vertical="center" wrapText="1"/>
    </xf>
    <xf numFmtId="177" fontId="12" fillId="0" borderId="4" xfId="1804" applyNumberFormat="1" applyFont="1" applyFill="1" applyBorder="1" applyAlignment="1" applyProtection="1">
      <alignment horizontal="center" vertical="center" wrapText="1"/>
    </xf>
    <xf numFmtId="177" fontId="12" fillId="0" borderId="13" xfId="1804" applyNumberFormat="1" applyFont="1" applyFill="1" applyBorder="1" applyAlignment="1" applyProtection="1">
      <alignment horizontal="center" vertical="center" wrapText="1"/>
    </xf>
    <xf numFmtId="177" fontId="12" fillId="0" borderId="26" xfId="1804" applyNumberFormat="1" applyFont="1" applyFill="1" applyBorder="1" applyAlignment="1" applyProtection="1">
      <alignment horizontal="center" vertical="center" wrapText="1"/>
    </xf>
    <xf numFmtId="177" fontId="12" fillId="0" borderId="27" xfId="1804" applyNumberFormat="1" applyFont="1" applyFill="1" applyBorder="1" applyAlignment="1" applyProtection="1">
      <alignment horizontal="center" vertical="center" wrapText="1"/>
    </xf>
    <xf numFmtId="177" fontId="12" fillId="0" borderId="18" xfId="1804" applyNumberFormat="1" applyFont="1" applyFill="1" applyBorder="1" applyAlignment="1" applyProtection="1">
      <alignment horizontal="center" vertical="center" wrapText="1"/>
    </xf>
    <xf numFmtId="177" fontId="12" fillId="0" borderId="29" xfId="1804" applyNumberFormat="1" applyFont="1" applyFill="1" applyBorder="1" applyAlignment="1" applyProtection="1">
      <alignment horizontal="center" vertical="center" wrapText="1"/>
    </xf>
    <xf numFmtId="177" fontId="12" fillId="0" borderId="28" xfId="1804" applyNumberFormat="1" applyFont="1" applyFill="1" applyBorder="1" applyAlignment="1" applyProtection="1">
      <alignment horizontal="center" vertical="center" wrapText="1"/>
    </xf>
    <xf numFmtId="177" fontId="12" fillId="0" borderId="21" xfId="1804" applyNumberFormat="1" applyFont="1" applyFill="1" applyBorder="1" applyAlignment="1" applyProtection="1">
      <alignment horizontal="center" vertical="center" wrapText="1"/>
    </xf>
    <xf numFmtId="177" fontId="12" fillId="0" borderId="0" xfId="1804" applyNumberFormat="1" applyFont="1" applyFill="1" applyBorder="1" applyAlignment="1" applyProtection="1">
      <alignment horizontal="center" vertical="center" wrapText="1"/>
    </xf>
    <xf numFmtId="177" fontId="12" fillId="0" borderId="30" xfId="1804" applyNumberFormat="1" applyFont="1" applyFill="1" applyBorder="1" applyAlignment="1" applyProtection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24" xfId="1804" applyFont="1" applyBorder="1" applyAlignment="1">
      <alignment horizontal="center" vertical="center" wrapText="1"/>
    </xf>
    <xf numFmtId="0" fontId="12" fillId="0" borderId="19" xfId="1804" applyFont="1" applyBorder="1" applyAlignment="1">
      <alignment horizontal="center" vertical="center" wrapText="1"/>
    </xf>
    <xf numFmtId="0" fontId="12" fillId="0" borderId="13" xfId="1804" applyFont="1" applyBorder="1" applyAlignment="1">
      <alignment horizontal="center" vertical="center" wrapText="1"/>
    </xf>
    <xf numFmtId="0" fontId="12" fillId="0" borderId="15" xfId="1804" applyFont="1" applyBorder="1" applyAlignment="1">
      <alignment horizontal="center" vertical="center" wrapText="1"/>
    </xf>
    <xf numFmtId="0" fontId="12" fillId="0" borderId="23" xfId="1804" applyFont="1" applyBorder="1" applyAlignment="1">
      <alignment horizontal="center" vertical="center" wrapText="1"/>
    </xf>
    <xf numFmtId="0" fontId="12" fillId="0" borderId="4" xfId="1804" applyFont="1" applyBorder="1" applyAlignment="1">
      <alignment horizontal="center" vertical="center" wrapText="1"/>
    </xf>
    <xf numFmtId="0" fontId="12" fillId="0" borderId="8" xfId="1804" applyNumberFormat="1" applyFont="1" applyFill="1" applyBorder="1" applyAlignment="1" applyProtection="1">
      <alignment horizontal="center" vertical="center" wrapText="1"/>
    </xf>
    <xf numFmtId="0" fontId="12" fillId="0" borderId="26" xfId="1804" applyFont="1" applyBorder="1" applyAlignment="1">
      <alignment horizontal="center" vertical="center" wrapText="1"/>
    </xf>
    <xf numFmtId="0" fontId="12" fillId="0" borderId="27" xfId="1804" applyFont="1" applyBorder="1" applyAlignment="1">
      <alignment horizontal="center" vertical="center" wrapText="1"/>
    </xf>
    <xf numFmtId="0" fontId="12" fillId="0" borderId="28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29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8" fillId="0" borderId="0" xfId="1804" applyNumberFormat="1" applyFont="1" applyFill="1" applyAlignment="1" applyProtection="1">
      <alignment horizontal="center" vertical="center"/>
    </xf>
    <xf numFmtId="0" fontId="12" fillId="0" borderId="23" xfId="1804" applyNumberFormat="1" applyFont="1" applyFill="1" applyBorder="1" applyAlignment="1" applyProtection="1">
      <alignment horizontal="center" vertical="center" wrapText="1"/>
    </xf>
    <xf numFmtId="0" fontId="9" fillId="0" borderId="0" xfId="1620" applyFont="1" applyAlignment="1">
      <alignment horizontal="center" vertical="center"/>
    </xf>
    <xf numFmtId="0" fontId="7" fillId="0" borderId="8" xfId="1620" applyFont="1" applyBorder="1" applyAlignment="1">
      <alignment horizontal="center" vertical="center"/>
    </xf>
    <xf numFmtId="0" fontId="7" fillId="0" borderId="25" xfId="1620" applyFont="1" applyBorder="1" applyAlignment="1">
      <alignment horizontal="center" vertical="center"/>
    </xf>
    <xf numFmtId="0" fontId="7" fillId="0" borderId="0" xfId="1792" applyFont="1" applyAlignment="1">
      <alignment horizontal="left"/>
    </xf>
    <xf numFmtId="0" fontId="9" fillId="0" borderId="0" xfId="1792" applyFont="1" applyAlignment="1">
      <alignment horizontal="center" vertical="center"/>
    </xf>
    <xf numFmtId="0" fontId="10" fillId="0" borderId="0" xfId="1792" applyFont="1" applyAlignment="1">
      <alignment horizontal="center" vertical="center"/>
    </xf>
    <xf numFmtId="0" fontId="7" fillId="0" borderId="8" xfId="1792" applyFont="1" applyBorder="1" applyAlignment="1">
      <alignment horizontal="center" vertical="center"/>
    </xf>
    <xf numFmtId="0" fontId="101" fillId="0" borderId="8" xfId="1792" applyFont="1" applyBorder="1" applyAlignment="1">
      <alignment horizontal="center" vertical="center"/>
    </xf>
    <xf numFmtId="0" fontId="102" fillId="0" borderId="0" xfId="1792" applyFont="1" applyAlignment="1">
      <alignment horizontal="center" vertical="center"/>
    </xf>
    <xf numFmtId="0" fontId="9" fillId="0" borderId="0" xfId="1804" applyNumberFormat="1" applyFont="1" applyFill="1" applyAlignment="1" applyProtection="1">
      <alignment horizontal="center" vertical="center"/>
    </xf>
  </cellXfs>
  <cellStyles count="2911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3" xfId="8"/>
    <cellStyle name="_Book1 2 3 2" xfId="9"/>
    <cellStyle name="_Book1 3" xfId="10"/>
    <cellStyle name="_Book1 3 2" xfId="11"/>
    <cellStyle name="_Book1 3 2 2" xfId="12"/>
    <cellStyle name="_Book1 4" xfId="13"/>
    <cellStyle name="_Book1 4 2" xfId="14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&#10;NA_x000d_&#10;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3" xfId="34"/>
    <cellStyle name="20% - Accent1 2 3" xfId="35"/>
    <cellStyle name="20% - Accent1 2 3 2" xfId="36"/>
    <cellStyle name="20% - Accent1 2 4" xfId="37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3" xfId="44"/>
    <cellStyle name="20% - Accent2 2 3" xfId="45"/>
    <cellStyle name="20% - Accent2 2 3 2" xfId="46"/>
    <cellStyle name="20% - Accent2 2 4" xfId="47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3" xfId="54"/>
    <cellStyle name="20% - Accent3 2 3" xfId="55"/>
    <cellStyle name="20% - Accent3 2 3 2" xfId="56"/>
    <cellStyle name="20% - Accent3 2 4" xfId="57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3" xfId="64"/>
    <cellStyle name="20% - Accent4 2 3" xfId="65"/>
    <cellStyle name="20% - Accent4 2 3 2" xfId="66"/>
    <cellStyle name="20% - Accent4 2 4" xfId="67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3" xfId="74"/>
    <cellStyle name="20% - Accent5 2 3" xfId="75"/>
    <cellStyle name="20% - Accent5 2 3 2" xfId="76"/>
    <cellStyle name="20% - Accent5 2 4" xfId="77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3" xfId="84"/>
    <cellStyle name="20% - Accent6 2 3" xfId="85"/>
    <cellStyle name="20% - Accent6 2 3 2" xfId="86"/>
    <cellStyle name="20% - Accent6 2 4" xfId="87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3" xfId="100"/>
    <cellStyle name="40% - Accent1 2 3" xfId="101"/>
    <cellStyle name="40% - Accent1 2 3 2" xfId="102"/>
    <cellStyle name="40% - Accent1 2 4" xfId="103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3" xfId="110"/>
    <cellStyle name="40% - Accent2 2 3" xfId="111"/>
    <cellStyle name="40% - Accent2 2 3 2" xfId="112"/>
    <cellStyle name="40% - Accent2 2 4" xfId="113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3" xfId="120"/>
    <cellStyle name="40% - Accent3 2 3" xfId="121"/>
    <cellStyle name="40% - Accent3 2 3 2" xfId="122"/>
    <cellStyle name="40% - Accent3 2 4" xfId="123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3" xfId="130"/>
    <cellStyle name="40% - Accent4 2 3" xfId="131"/>
    <cellStyle name="40% - Accent4 2 3 2" xfId="132"/>
    <cellStyle name="40% - Accent4 2 4" xfId="133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3" xfId="140"/>
    <cellStyle name="40% - Accent5 2 3" xfId="141"/>
    <cellStyle name="40% - Accent5 2 3 2" xfId="142"/>
    <cellStyle name="40% - Accent5 2 4" xfId="143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3" xfId="150"/>
    <cellStyle name="40% - Accent6 2 3" xfId="151"/>
    <cellStyle name="40% - Accent6 2 3 2" xfId="152"/>
    <cellStyle name="40% - Accent6 2 4" xfId="153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3" xfId="166"/>
    <cellStyle name="60% - Accent1 2 3 2" xfId="167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3" xfId="174"/>
    <cellStyle name="60% - Accent2 2 3 2" xfId="175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3" xfId="182"/>
    <cellStyle name="60% - Accent3 2 3 2" xfId="183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3" xfId="190"/>
    <cellStyle name="60% - Accent4 2 3 2" xfId="191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3" xfId="198"/>
    <cellStyle name="60% - Accent5 2 3 2" xfId="199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3" xfId="206"/>
    <cellStyle name="60% - Accent6 2 3 2" xfId="207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3" xfId="222"/>
    <cellStyle name="Accent1 - 20% 2 3 2" xfId="223"/>
    <cellStyle name="Accent1 - 20% 3" xfId="224"/>
    <cellStyle name="Accent1 - 20% 3 2" xfId="225"/>
    <cellStyle name="Accent1 - 20% 3 2 2" xfId="226"/>
    <cellStyle name="Accent1 - 20% 4" xfId="227"/>
    <cellStyle name="Accent1 - 20% 4 2" xfId="228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3" xfId="234"/>
    <cellStyle name="Accent1 - 40% 2 3 2" xfId="235"/>
    <cellStyle name="Accent1 - 40% 3" xfId="236"/>
    <cellStyle name="Accent1 - 40% 3 2" xfId="237"/>
    <cellStyle name="Accent1 - 40% 3 2 2" xfId="238"/>
    <cellStyle name="Accent1 - 40% 4" xfId="239"/>
    <cellStyle name="Accent1 - 40% 4 2" xfId="240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3" xfId="246"/>
    <cellStyle name="Accent1 - 60% 2 3 2" xfId="247"/>
    <cellStyle name="Accent1 - 60% 3" xfId="248"/>
    <cellStyle name="Accent1 - 60% 3 2" xfId="249"/>
    <cellStyle name="Accent1 - 60% 3 2 2" xfId="250"/>
    <cellStyle name="Accent1 - 60% 4" xfId="251"/>
    <cellStyle name="Accent1 - 60% 4 2" xfId="252"/>
    <cellStyle name="Accent1 2" xfId="253"/>
    <cellStyle name="Accent1 2 2" xfId="254"/>
    <cellStyle name="Accent1 2 2 2" xfId="255"/>
    <cellStyle name="Accent1 2 2 2 2" xfId="256"/>
    <cellStyle name="Accent1 2 3" xfId="257"/>
    <cellStyle name="Accent1 2 3 2" xfId="258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3" xfId="266"/>
    <cellStyle name="Accent2 - 20% 2 3 2" xfId="267"/>
    <cellStyle name="Accent2 - 20% 3" xfId="268"/>
    <cellStyle name="Accent2 - 20% 3 2" xfId="269"/>
    <cellStyle name="Accent2 - 20% 3 2 2" xfId="270"/>
    <cellStyle name="Accent2 - 20% 4" xfId="271"/>
    <cellStyle name="Accent2 - 20% 4 2" xfId="272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3" xfId="278"/>
    <cellStyle name="Accent2 - 40% 2 3 2" xfId="279"/>
    <cellStyle name="Accent2 - 40% 3" xfId="280"/>
    <cellStyle name="Accent2 - 40% 3 2" xfId="281"/>
    <cellStyle name="Accent2 - 40% 3 2 2" xfId="282"/>
    <cellStyle name="Accent2 - 40% 4" xfId="283"/>
    <cellStyle name="Accent2 - 40% 4 2" xfId="284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3" xfId="290"/>
    <cellStyle name="Accent2 - 60% 2 3 2" xfId="291"/>
    <cellStyle name="Accent2 - 60% 3" xfId="292"/>
    <cellStyle name="Accent2 - 60% 3 2" xfId="293"/>
    <cellStyle name="Accent2 - 60% 3 2 2" xfId="294"/>
    <cellStyle name="Accent2 - 60% 4" xfId="295"/>
    <cellStyle name="Accent2 - 60% 4 2" xfId="296"/>
    <cellStyle name="Accent2 2" xfId="297"/>
    <cellStyle name="Accent2 2 2" xfId="298"/>
    <cellStyle name="Accent2 2 2 2" xfId="299"/>
    <cellStyle name="Accent2 2 2 2 2" xfId="300"/>
    <cellStyle name="Accent2 2 3" xfId="301"/>
    <cellStyle name="Accent2 2 3 2" xfId="302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3" xfId="310"/>
    <cellStyle name="Accent3 - 20% 2 3 2" xfId="311"/>
    <cellStyle name="Accent3 - 20% 3" xfId="312"/>
    <cellStyle name="Accent3 - 20% 3 2" xfId="313"/>
    <cellStyle name="Accent3 - 20% 3 2 2" xfId="314"/>
    <cellStyle name="Accent3 - 20% 4" xfId="315"/>
    <cellStyle name="Accent3 - 20% 4 2" xfId="316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3" xfId="322"/>
    <cellStyle name="Accent3 - 40% 2 3 2" xfId="323"/>
    <cellStyle name="Accent3 - 40% 3" xfId="324"/>
    <cellStyle name="Accent3 - 40% 3 2" xfId="325"/>
    <cellStyle name="Accent3 - 40% 3 2 2" xfId="326"/>
    <cellStyle name="Accent3 - 40% 4" xfId="327"/>
    <cellStyle name="Accent3 - 40% 4 2" xfId="328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3" xfId="334"/>
    <cellStyle name="Accent3 - 60% 2 3 2" xfId="335"/>
    <cellStyle name="Accent3 - 60% 3" xfId="336"/>
    <cellStyle name="Accent3 - 60% 3 2" xfId="337"/>
    <cellStyle name="Accent3 - 60% 3 2 2" xfId="338"/>
    <cellStyle name="Accent3 - 60% 4" xfId="339"/>
    <cellStyle name="Accent3 - 60% 4 2" xfId="340"/>
    <cellStyle name="Accent3 2" xfId="341"/>
    <cellStyle name="Accent3 2 2" xfId="342"/>
    <cellStyle name="Accent3 2 2 2" xfId="343"/>
    <cellStyle name="Accent3 2 2 2 2" xfId="344"/>
    <cellStyle name="Accent3 2 3" xfId="345"/>
    <cellStyle name="Accent3 2 3 2" xfId="346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3" xfId="354"/>
    <cellStyle name="Accent4 - 20% 2 3 2" xfId="355"/>
    <cellStyle name="Accent4 - 20% 3" xfId="356"/>
    <cellStyle name="Accent4 - 20% 3 2" xfId="357"/>
    <cellStyle name="Accent4 - 20% 3 2 2" xfId="358"/>
    <cellStyle name="Accent4 - 20% 4" xfId="359"/>
    <cellStyle name="Accent4 - 20% 4 2" xfId="360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3" xfId="366"/>
    <cellStyle name="Accent4 - 40% 2 3 2" xfId="367"/>
    <cellStyle name="Accent4 - 40% 3" xfId="368"/>
    <cellStyle name="Accent4 - 40% 3 2" xfId="369"/>
    <cellStyle name="Accent4 - 40% 3 2 2" xfId="370"/>
    <cellStyle name="Accent4 - 40% 4" xfId="371"/>
    <cellStyle name="Accent4 - 40% 4 2" xfId="372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3" xfId="378"/>
    <cellStyle name="Accent4 - 60% 2 3 2" xfId="379"/>
    <cellStyle name="Accent4 - 60% 3" xfId="380"/>
    <cellStyle name="Accent4 - 60% 3 2" xfId="381"/>
    <cellStyle name="Accent4 - 60% 3 2 2" xfId="382"/>
    <cellStyle name="Accent4 - 60% 4" xfId="383"/>
    <cellStyle name="Accent4 - 60% 4 2" xfId="384"/>
    <cellStyle name="Accent4 2" xfId="385"/>
    <cellStyle name="Accent4 2 2" xfId="386"/>
    <cellStyle name="Accent4 2 2 2" xfId="387"/>
    <cellStyle name="Accent4 2 2 2 2" xfId="388"/>
    <cellStyle name="Accent4 2 3" xfId="389"/>
    <cellStyle name="Accent4 2 3 2" xfId="390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3" xfId="398"/>
    <cellStyle name="Accent5 - 20% 2 3 2" xfId="399"/>
    <cellStyle name="Accent5 - 20% 3" xfId="400"/>
    <cellStyle name="Accent5 - 20% 3 2" xfId="401"/>
    <cellStyle name="Accent5 - 20% 3 2 2" xfId="402"/>
    <cellStyle name="Accent5 - 20% 4" xfId="403"/>
    <cellStyle name="Accent5 - 20% 4 2" xfId="404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3" xfId="410"/>
    <cellStyle name="Accent5 - 40% 2 3 2" xfId="411"/>
    <cellStyle name="Accent5 - 40% 3" xfId="412"/>
    <cellStyle name="Accent5 - 40% 3 2" xfId="413"/>
    <cellStyle name="Accent5 - 40% 3 2 2" xfId="414"/>
    <cellStyle name="Accent5 - 40% 4" xfId="415"/>
    <cellStyle name="Accent5 - 40% 4 2" xfId="416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3" xfId="422"/>
    <cellStyle name="Accent5 - 60% 2 3 2" xfId="423"/>
    <cellStyle name="Accent5 - 60% 3" xfId="424"/>
    <cellStyle name="Accent5 - 60% 3 2" xfId="425"/>
    <cellStyle name="Accent5 - 60% 3 2 2" xfId="426"/>
    <cellStyle name="Accent5 - 60% 4" xfId="427"/>
    <cellStyle name="Accent5 - 60% 4 2" xfId="428"/>
    <cellStyle name="Accent5 2" xfId="429"/>
    <cellStyle name="Accent5 2 2" xfId="430"/>
    <cellStyle name="Accent5 2 2 2" xfId="431"/>
    <cellStyle name="Accent5 2 2 2 2" xfId="432"/>
    <cellStyle name="Accent5 2 3" xfId="433"/>
    <cellStyle name="Accent5 2 3 2" xfId="434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3" xfId="442"/>
    <cellStyle name="Accent6 - 20% 2 3 2" xfId="443"/>
    <cellStyle name="Accent6 - 20% 3" xfId="444"/>
    <cellStyle name="Accent6 - 20% 3 2" xfId="445"/>
    <cellStyle name="Accent6 - 20% 3 2 2" xfId="446"/>
    <cellStyle name="Accent6 - 20% 4" xfId="447"/>
    <cellStyle name="Accent6 - 20% 4 2" xfId="448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3" xfId="454"/>
    <cellStyle name="Accent6 - 40% 2 3 2" xfId="455"/>
    <cellStyle name="Accent6 - 40% 3" xfId="456"/>
    <cellStyle name="Accent6 - 40% 3 2" xfId="457"/>
    <cellStyle name="Accent6 - 40% 3 2 2" xfId="458"/>
    <cellStyle name="Accent6 - 40% 4" xfId="459"/>
    <cellStyle name="Accent6 - 40% 4 2" xfId="460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3" xfId="466"/>
    <cellStyle name="Accent6 - 60% 2 3 2" xfId="467"/>
    <cellStyle name="Accent6 - 60% 3" xfId="468"/>
    <cellStyle name="Accent6 - 60% 3 2" xfId="469"/>
    <cellStyle name="Accent6 - 60% 3 2 2" xfId="470"/>
    <cellStyle name="Accent6 - 60% 4" xfId="471"/>
    <cellStyle name="Accent6 - 60% 4 2" xfId="472"/>
    <cellStyle name="Accent6 2" xfId="473"/>
    <cellStyle name="Accent6 2 2" xfId="474"/>
    <cellStyle name="Accent6 2 2 2" xfId="475"/>
    <cellStyle name="Accent6 2 2 2 2" xfId="476"/>
    <cellStyle name="Accent6 2 3" xfId="477"/>
    <cellStyle name="Accent6 2 3 2" xfId="478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3" xfId="486"/>
    <cellStyle name="Bad 2 3 2" xfId="487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3" xfId="495"/>
    <cellStyle name="Calculation 2 3 2" xfId="496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3" xfId="503"/>
    <cellStyle name="Check Cell 2 3 2" xfId="504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3" xfId="519"/>
    <cellStyle name="Explanatory Text 2 3 2" xfId="520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3" xfId="530"/>
    <cellStyle name="Good 2 3 2" xfId="531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3" xfId="541"/>
    <cellStyle name="Heading 1 2 3 2" xfId="542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3" xfId="549"/>
    <cellStyle name="Heading 2 2 3 2" xfId="550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3" xfId="557"/>
    <cellStyle name="Heading 3 2 3 2" xfId="558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3" xfId="565"/>
    <cellStyle name="Heading 4 2 3 2" xfId="566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3" xfId="576"/>
    <cellStyle name="Input 2 3 2" xfId="577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3" xfId="585"/>
    <cellStyle name="Linked Cell 2 3 2" xfId="586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3" xfId="602"/>
    <cellStyle name="Neutral 2 3 2" xfId="603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3" xfId="615"/>
    <cellStyle name="Note 2 3" xfId="616"/>
    <cellStyle name="Note 2 3 2" xfId="617"/>
    <cellStyle name="Note 2 4" xfId="618"/>
    <cellStyle name="Output" xfId="619"/>
    <cellStyle name="Output 2" xfId="620"/>
    <cellStyle name="Output 2 2" xfId="621"/>
    <cellStyle name="Output 2 2 2" xfId="622"/>
    <cellStyle name="Output 2 2 2 2" xfId="623"/>
    <cellStyle name="Output 2 3" xfId="624"/>
    <cellStyle name="Output 2 3 2" xfId="625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3" xfId="647"/>
    <cellStyle name="Title 2 3 2" xfId="648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3" xfId="656"/>
    <cellStyle name="Warning Text 2 3 2" xfId="657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3" xfId="664"/>
    <cellStyle name="百分比 2 2 3" xfId="665"/>
    <cellStyle name="百分比 2 2 3 2" xfId="666"/>
    <cellStyle name="百分比 2 2 4" xfId="667"/>
    <cellStyle name="百分比 2 3" xfId="668"/>
    <cellStyle name="百分比 2 3 2" xfId="669"/>
    <cellStyle name="百分比 2 3 2 2" xfId="670"/>
    <cellStyle name="百分比 2 3 3" xfId="671"/>
    <cellStyle name="百分比 2 4" xfId="672"/>
    <cellStyle name="百分比 2 4 2" xfId="673"/>
    <cellStyle name="百分比 2 5" xfId="674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3" xfId="680"/>
    <cellStyle name="百分比 3 2 3" xfId="681"/>
    <cellStyle name="百分比 3 2 3 2" xfId="682"/>
    <cellStyle name="百分比 3 2 4" xfId="683"/>
    <cellStyle name="百分比 3 3" xfId="684"/>
    <cellStyle name="百分比 3 3 2" xfId="685"/>
    <cellStyle name="百分比 3 3 2 2" xfId="686"/>
    <cellStyle name="百分比 3 3 3" xfId="687"/>
    <cellStyle name="百分比 3 4" xfId="688"/>
    <cellStyle name="百分比 3 4 2" xfId="689"/>
    <cellStyle name="百分比 3 5" xfId="690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3" xfId="696"/>
    <cellStyle name="百分比 4 2 3 2" xfId="697"/>
    <cellStyle name="百分比 4 3" xfId="698"/>
    <cellStyle name="百分比 4 3 2" xfId="699"/>
    <cellStyle name="百分比 4 3 2 2" xfId="700"/>
    <cellStyle name="百分比 4 4" xfId="701"/>
    <cellStyle name="百分比 4 4 2" xfId="702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3" xfId="715"/>
    <cellStyle name="标题 5 2 3 2" xfId="716"/>
    <cellStyle name="标题 5 3" xfId="717"/>
    <cellStyle name="标题 5 3 2" xfId="718"/>
    <cellStyle name="标题 5 3 2 2" xfId="719"/>
    <cellStyle name="标题 5 4" xfId="720"/>
    <cellStyle name="标题 5 4 2" xfId="721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3" xfId="728"/>
    <cellStyle name="表标题 2 3 2" xfId="729"/>
    <cellStyle name="表标题 3" xfId="730"/>
    <cellStyle name="表标题 3 2" xfId="731"/>
    <cellStyle name="表标题 3 2 2" xfId="732"/>
    <cellStyle name="表标题 4" xfId="733"/>
    <cellStyle name="表标题 4 2" xfId="734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3" xfId="742"/>
    <cellStyle name="差_~4190974 2 3 2" xfId="743"/>
    <cellStyle name="差_~4190974 3" xfId="744"/>
    <cellStyle name="差_~4190974 3 2" xfId="745"/>
    <cellStyle name="差_~4190974 3 2 2" xfId="746"/>
    <cellStyle name="差_~4190974 4" xfId="747"/>
    <cellStyle name="差_~4190974 4 2" xfId="748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3" xfId="754"/>
    <cellStyle name="差_~5676413 2 3 2" xfId="755"/>
    <cellStyle name="差_~5676413 3" xfId="756"/>
    <cellStyle name="差_~5676413 3 2" xfId="757"/>
    <cellStyle name="差_~5676413 3 2 2" xfId="758"/>
    <cellStyle name="差_~5676413 4" xfId="759"/>
    <cellStyle name="差_~5676413 4 2" xfId="760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3" xfId="766"/>
    <cellStyle name="差_00省级(打印) 2 3 2" xfId="767"/>
    <cellStyle name="差_00省级(打印) 3" xfId="768"/>
    <cellStyle name="差_00省级(打印) 3 2" xfId="769"/>
    <cellStyle name="差_00省级(打印) 3 2 2" xfId="770"/>
    <cellStyle name="差_00省级(打印) 4" xfId="771"/>
    <cellStyle name="差_00省级(打印) 4 2" xfId="772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3" xfId="778"/>
    <cellStyle name="差_00省级(定稿) 2 3 2" xfId="779"/>
    <cellStyle name="差_00省级(定稿) 3" xfId="780"/>
    <cellStyle name="差_00省级(定稿) 3 2" xfId="781"/>
    <cellStyle name="差_00省级(定稿) 3 2 2" xfId="782"/>
    <cellStyle name="差_00省级(定稿) 4" xfId="783"/>
    <cellStyle name="差_00省级(定稿) 4 2" xfId="784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3" xfId="790"/>
    <cellStyle name="差_03昭通 2 3 2" xfId="791"/>
    <cellStyle name="差_03昭通 3" xfId="792"/>
    <cellStyle name="差_03昭通 3 2" xfId="793"/>
    <cellStyle name="差_03昭通 3 2 2" xfId="794"/>
    <cellStyle name="差_03昭通 4" xfId="795"/>
    <cellStyle name="差_03昭通 4 2" xfId="796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3" xfId="802"/>
    <cellStyle name="差_0502通海县 2 3 2" xfId="803"/>
    <cellStyle name="差_0502通海县 3" xfId="804"/>
    <cellStyle name="差_0502通海县 3 2" xfId="805"/>
    <cellStyle name="差_0502通海县 3 2 2" xfId="806"/>
    <cellStyle name="差_0502通海县 4" xfId="807"/>
    <cellStyle name="差_0502通海县 4 2" xfId="808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3" xfId="814"/>
    <cellStyle name="差_05玉溪 2 3 2" xfId="815"/>
    <cellStyle name="差_05玉溪 3" xfId="816"/>
    <cellStyle name="差_05玉溪 3 2" xfId="817"/>
    <cellStyle name="差_05玉溪 3 2 2" xfId="818"/>
    <cellStyle name="差_05玉溪 4" xfId="819"/>
    <cellStyle name="差_05玉溪 4 2" xfId="820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3" xfId="826"/>
    <cellStyle name="差_0605石屏县 2 3 2" xfId="827"/>
    <cellStyle name="差_0605石屏县 3" xfId="828"/>
    <cellStyle name="差_0605石屏县 3 2" xfId="829"/>
    <cellStyle name="差_0605石屏县 3 2 2" xfId="830"/>
    <cellStyle name="差_0605石屏县 4" xfId="831"/>
    <cellStyle name="差_0605石屏县 4 2" xfId="832"/>
    <cellStyle name="差_06544D6AC6C34935B3F0F2962E8986A5" xfId="833"/>
    <cellStyle name="差_06544D6AC6C34935B3F0F2962E8986A5 2" xfId="834"/>
    <cellStyle name="差_06544D6AC6C34935B3F0F2962E8986A5 2 2" xfId="835"/>
    <cellStyle name="差_06B2B68693B94C51BEFB8C2821FBDCAE_c" xfId="836"/>
    <cellStyle name="差_06B2B68693B94C51BEFB8C2821FBDCAE_c 2" xfId="837"/>
    <cellStyle name="差_06B2B68693B94C51BEFB8C2821FBDCAE_c 2 2" xfId="838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3" xfId="844"/>
    <cellStyle name="差_1003牟定县 2 3 2" xfId="845"/>
    <cellStyle name="差_1003牟定县 3" xfId="846"/>
    <cellStyle name="差_1003牟定县 3 2" xfId="847"/>
    <cellStyle name="差_1003牟定县 3 2 2" xfId="848"/>
    <cellStyle name="差_1003牟定县 4" xfId="849"/>
    <cellStyle name="差_1003牟定县 4 2" xfId="850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3" xfId="856"/>
    <cellStyle name="差_1110洱源县 2 3 2" xfId="857"/>
    <cellStyle name="差_1110洱源县 3" xfId="858"/>
    <cellStyle name="差_1110洱源县 3 2" xfId="859"/>
    <cellStyle name="差_1110洱源县 3 2 2" xfId="860"/>
    <cellStyle name="差_1110洱源县 4" xfId="861"/>
    <cellStyle name="差_1110洱源县 4 2" xfId="862"/>
    <cellStyle name="差_11FBAECC21B44AB381CAD25299165218_c" xfId="863"/>
    <cellStyle name="差_11FBAECC21B44AB381CAD25299165218_c 2" xfId="864"/>
    <cellStyle name="差_11FBAECC21B44AB381CAD25299165218_c 2 2" xfId="865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3" xfId="871"/>
    <cellStyle name="差_11大理 2 3 2" xfId="872"/>
    <cellStyle name="差_11大理 3" xfId="873"/>
    <cellStyle name="差_11大理 3 2" xfId="874"/>
    <cellStyle name="差_11大理 3 2 2" xfId="875"/>
    <cellStyle name="差_11大理 4" xfId="876"/>
    <cellStyle name="差_11大理 4 2" xfId="877"/>
    <cellStyle name="差_132A26F7DD34447BAC25A6E26033E49C_c" xfId="878"/>
    <cellStyle name="差_132A26F7DD34447BAC25A6E26033E49C_c 2" xfId="879"/>
    <cellStyle name="差_132A26F7DD34447BAC25A6E26033E49C_c 2 2" xfId="880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3" xfId="886"/>
    <cellStyle name="差_2、土地面积、人口、粮食产量基本情况 2 3 2" xfId="887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4" xfId="891"/>
    <cellStyle name="差_2、土地面积、人口、粮食产量基本情况 4 2" xfId="892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3" xfId="899"/>
    <cellStyle name="差_2006年基础数据 2 3 2" xfId="900"/>
    <cellStyle name="差_2006年基础数据 3" xfId="901"/>
    <cellStyle name="差_2006年基础数据 3 2" xfId="902"/>
    <cellStyle name="差_2006年基础数据 3 2 2" xfId="903"/>
    <cellStyle name="差_2006年基础数据 4" xfId="904"/>
    <cellStyle name="差_2006年基础数据 4 2" xfId="905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3" xfId="911"/>
    <cellStyle name="差_2006年全省财力计算表（中央、决算） 2 3 2" xfId="912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4" xfId="916"/>
    <cellStyle name="差_2006年全省财力计算表（中央、决算） 4 2" xfId="917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3" xfId="923"/>
    <cellStyle name="差_2006年水利统计指标统计表 2 3 2" xfId="924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4" xfId="928"/>
    <cellStyle name="差_2006年水利统计指标统计表 4 2" xfId="929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3" xfId="935"/>
    <cellStyle name="差_2006年在职人员情况 2 3 2" xfId="936"/>
    <cellStyle name="差_2006年在职人员情况 3" xfId="937"/>
    <cellStyle name="差_2006年在职人员情况 3 2" xfId="938"/>
    <cellStyle name="差_2006年在职人员情况 3 2 2" xfId="939"/>
    <cellStyle name="差_2006年在职人员情况 4" xfId="940"/>
    <cellStyle name="差_2006年在职人员情况 4 2" xfId="941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3" xfId="947"/>
    <cellStyle name="差_2007年检察院案件数 2 3 2" xfId="948"/>
    <cellStyle name="差_2007年检察院案件数 3" xfId="949"/>
    <cellStyle name="差_2007年检察院案件数 3 2" xfId="950"/>
    <cellStyle name="差_2007年检察院案件数 3 2 2" xfId="951"/>
    <cellStyle name="差_2007年检察院案件数 4" xfId="952"/>
    <cellStyle name="差_2007年检察院案件数 4 2" xfId="953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3" xfId="960"/>
    <cellStyle name="差_2007年人员分部门统计表 2 3 2" xfId="961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4" xfId="965"/>
    <cellStyle name="差_2007年人员分部门统计表 4 2" xfId="966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3" xfId="972"/>
    <cellStyle name="差_2007年政法部门业务指标 2 3 2" xfId="973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4" xfId="977"/>
    <cellStyle name="差_2007年政法部门业务指标 4 2" xfId="978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4" xfId="990"/>
    <cellStyle name="差_2008云南省分县市中小学教职工统计表（教育厅提供） 4 2" xfId="991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3" xfId="997"/>
    <cellStyle name="差_2009年一般性转移支付标准工资 2 3 2" xfId="998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4" xfId="1002"/>
    <cellStyle name="差_2009年一般性转移支付标准工资 4 2" xfId="1003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3" xfId="1009"/>
    <cellStyle name="差_2009年一般性转移支付标准工资_~4190974 2 3 2" xfId="1010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4" xfId="1014"/>
    <cellStyle name="差_2009年一般性转移支付标准工资_~4190974 4 2" xfId="1015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3" xfId="1021"/>
    <cellStyle name="差_2009年一般性转移支付标准工资_~5676413 2 3 2" xfId="1022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4" xfId="1026"/>
    <cellStyle name="差_2009年一般性转移支付标准工资_~5676413 4 2" xfId="1027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5" xfId="1149"/>
    <cellStyle name="差_2009年一般性转移支付标准工资_奖励补助测算7.25 5 2" xfId="1150"/>
    <cellStyle name="差_26B763351BD94A32801FF9DEB697A4AA_c" xfId="1151"/>
    <cellStyle name="差_26B763351BD94A32801FF9DEB697A4AA_c 2" xfId="1152"/>
    <cellStyle name="差_26B763351BD94A32801FF9DEB697A4AA_c 2 2" xfId="1153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3" xfId="1159"/>
    <cellStyle name="差_530623_2006年县级财政报表附表 2 3 2" xfId="1160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4" xfId="1164"/>
    <cellStyle name="差_530623_2006年县级财政报表附表 4 2" xfId="1165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3" xfId="1171"/>
    <cellStyle name="差_530629_2006年县级财政报表附表 2 3 2" xfId="1172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4" xfId="1176"/>
    <cellStyle name="差_530629_2006年县级财政报表附表 4 2" xfId="1177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3" xfId="1183"/>
    <cellStyle name="差_5334_2006年迪庆县级财政报表附表 2 3 2" xfId="1184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4" xfId="1188"/>
    <cellStyle name="差_5334_2006年迪庆县级财政报表附表 4 2" xfId="1189"/>
    <cellStyle name="差_7FCDB1134FC94DDDB095F60B2C175118" xfId="1190"/>
    <cellStyle name="差_7FCDB1134FC94DDDB095F60B2C175118 2" xfId="1191"/>
    <cellStyle name="差_7FCDB1134FC94DDDB095F60B2C175118 2 2" xfId="1192"/>
    <cellStyle name="差_A22569180391442CBB6EA5F90672F36B_c" xfId="1193"/>
    <cellStyle name="差_A22569180391442CBB6EA5F90672F36B_c 2" xfId="1194"/>
    <cellStyle name="差_A22569180391442CBB6EA5F90672F36B_c 2 2" xfId="1195"/>
    <cellStyle name="差_A426B27925684093B009CAC20FF19EF3_c" xfId="1196"/>
    <cellStyle name="差_A426B27925684093B009CAC20FF19EF3_c 2" xfId="1197"/>
    <cellStyle name="差_A426B27925684093B009CAC20FF19EF3_c 2 2" xfId="1198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3" xfId="1204"/>
    <cellStyle name="差_Book1 2 3 2" xfId="1205"/>
    <cellStyle name="差_Book1 3" xfId="1206"/>
    <cellStyle name="差_Book1 3 2" xfId="1207"/>
    <cellStyle name="差_Book1 3 2 2" xfId="1208"/>
    <cellStyle name="差_Book1 4" xfId="1209"/>
    <cellStyle name="差_Book1 4 2" xfId="1210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3" xfId="1216"/>
    <cellStyle name="差_Book1_1 2 3 2" xfId="1217"/>
    <cellStyle name="差_Book1_1 3" xfId="1218"/>
    <cellStyle name="差_Book1_1 3 2" xfId="1219"/>
    <cellStyle name="差_Book1_1 3 2 2" xfId="1220"/>
    <cellStyle name="差_Book1_1 4" xfId="1221"/>
    <cellStyle name="差_Book1_1 4 2" xfId="1222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3" xfId="1228"/>
    <cellStyle name="差_Book2 2 3 2" xfId="1229"/>
    <cellStyle name="差_Book2 3" xfId="1230"/>
    <cellStyle name="差_Book2 3 2" xfId="1231"/>
    <cellStyle name="差_Book2 3 2 2" xfId="1232"/>
    <cellStyle name="差_Book2 4" xfId="1233"/>
    <cellStyle name="差_Book2 4 2" xfId="1234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3" xfId="1240"/>
    <cellStyle name="差_M01-2(州市补助收入) 2 3 2" xfId="1241"/>
    <cellStyle name="差_M01-2(州市补助收入) 3" xfId="1242"/>
    <cellStyle name="差_M01-2(州市补助收入) 3 2" xfId="1243"/>
    <cellStyle name="差_M01-2(州市补助收入) 3 2 2" xfId="1244"/>
    <cellStyle name="差_M01-2(州市补助收入) 4" xfId="1245"/>
    <cellStyle name="差_M01-2(州市补助收入) 4 2" xfId="1246"/>
    <cellStyle name="差_M03" xfId="1247"/>
    <cellStyle name="差_M03 2" xfId="1248"/>
    <cellStyle name="差_M03 2 2" xfId="1249"/>
    <cellStyle name="差_M03 2 2 2" xfId="1250"/>
    <cellStyle name="差_M03 2 2 2 2" xfId="1251"/>
    <cellStyle name="差_M03 2 3" xfId="1252"/>
    <cellStyle name="差_M03 2 3 2" xfId="1253"/>
    <cellStyle name="差_M03 3" xfId="1254"/>
    <cellStyle name="差_M03 3 2" xfId="1255"/>
    <cellStyle name="差_M03 3 2 2" xfId="1256"/>
    <cellStyle name="差_M03 4" xfId="1257"/>
    <cellStyle name="差_M03 4 2" xfId="1258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3" xfId="1264"/>
    <cellStyle name="差_不用软件计算9.1不考虑经费管理评价xl 2 3 2" xfId="1265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4" xfId="1269"/>
    <cellStyle name="差_不用软件计算9.1不考虑经费管理评价xl 4 2" xfId="1270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3" xfId="1276"/>
    <cellStyle name="差_财政供养人员 2 3 2" xfId="1277"/>
    <cellStyle name="差_财政供养人员 3" xfId="1278"/>
    <cellStyle name="差_财政供养人员 3 2" xfId="1279"/>
    <cellStyle name="差_财政供养人员 3 2 2" xfId="1280"/>
    <cellStyle name="差_财政供养人员 4" xfId="1281"/>
    <cellStyle name="差_财政供养人员 4 2" xfId="1282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3" xfId="1290"/>
    <cellStyle name="差_地方配套按人均增幅控制8.30xl 2 3 2" xfId="1291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4" xfId="1295"/>
    <cellStyle name="差_地方配套按人均增幅控制8.30xl 4 2" xfId="1296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4" xfId="1319"/>
    <cellStyle name="差_地方配套按人均增幅控制8.31（调整结案率后）xl 4 2" xfId="1320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3" xfId="1326"/>
    <cellStyle name="差_第五部分(才淼、饶永宏） 2 3 2" xfId="132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4" xfId="1331"/>
    <cellStyle name="差_第五部分(才淼、饶永宏） 4 2" xfId="1332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3" xfId="1339"/>
    <cellStyle name="差_高中教师人数（教育厅1.6日提供） 2 3 2" xfId="1340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4" xfId="1344"/>
    <cellStyle name="差_高中教师人数（教育厅1.6日提供） 4 2" xfId="1345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3" xfId="1351"/>
    <cellStyle name="差_汇总 2 3 2" xfId="1352"/>
    <cellStyle name="差_汇总 3" xfId="1353"/>
    <cellStyle name="差_汇总 3 2" xfId="1354"/>
    <cellStyle name="差_汇总 3 2 2" xfId="1355"/>
    <cellStyle name="差_汇总 4" xfId="1356"/>
    <cellStyle name="差_汇总 4 2" xfId="1357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3" xfId="1363"/>
    <cellStyle name="差_汇总-县级财政报表附表 2 3 2" xfId="1364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4" xfId="1368"/>
    <cellStyle name="差_汇总-县级财政报表附表 4 2" xfId="1369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3" xfId="1375"/>
    <cellStyle name="差_基础数据分析 2 3 2" xfId="1376"/>
    <cellStyle name="差_基础数据分析 3" xfId="1377"/>
    <cellStyle name="差_基础数据分析 3 2" xfId="1378"/>
    <cellStyle name="差_基础数据分析 3 2 2" xfId="1379"/>
    <cellStyle name="差_基础数据分析 4" xfId="1380"/>
    <cellStyle name="差_基础数据分析 4 2" xfId="1381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3" xfId="1389"/>
    <cellStyle name="差_奖励补助测算5.22测试 2 3 2" xfId="1390"/>
    <cellStyle name="差_奖励补助测算5.22测试 3" xfId="1391"/>
    <cellStyle name="差_奖励补助测算5.22测试 3 2" xfId="1392"/>
    <cellStyle name="差_奖励补助测算5.22测试 3 2 2" xfId="1393"/>
    <cellStyle name="差_奖励补助测算5.22测试 4" xfId="1394"/>
    <cellStyle name="差_奖励补助测算5.22测试 4 2" xfId="1395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3" xfId="1401"/>
    <cellStyle name="差_奖励补助测算5.23新 2 3 2" xfId="1402"/>
    <cellStyle name="差_奖励补助测算5.23新 3" xfId="1403"/>
    <cellStyle name="差_奖励补助测算5.23新 3 2" xfId="1404"/>
    <cellStyle name="差_奖励补助测算5.23新 3 2 2" xfId="1405"/>
    <cellStyle name="差_奖励补助测算5.23新 4" xfId="1406"/>
    <cellStyle name="差_奖励补助测算5.23新 4 2" xfId="1407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3" xfId="1413"/>
    <cellStyle name="差_奖励补助测算5.24冯铸 2 3 2" xfId="1414"/>
    <cellStyle name="差_奖励补助测算5.24冯铸 3" xfId="1415"/>
    <cellStyle name="差_奖励补助测算5.24冯铸 3 2" xfId="1416"/>
    <cellStyle name="差_奖励补助测算5.24冯铸 3 2 2" xfId="1417"/>
    <cellStyle name="差_奖励补助测算5.24冯铸 4" xfId="1418"/>
    <cellStyle name="差_奖励补助测算5.24冯铸 4 2" xfId="1419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3" xfId="1425"/>
    <cellStyle name="差_奖励补助测算7.23 2 3 2" xfId="1426"/>
    <cellStyle name="差_奖励补助测算7.23 3" xfId="1427"/>
    <cellStyle name="差_奖励补助测算7.23 3 2" xfId="1428"/>
    <cellStyle name="差_奖励补助测算7.23 3 2 2" xfId="1429"/>
    <cellStyle name="差_奖励补助测算7.23 4" xfId="1430"/>
    <cellStyle name="差_奖励补助测算7.23 4 2" xfId="1431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3" xfId="1438"/>
    <cellStyle name="差_奖励补助测算7.25 (version 1) (version 1) 2 3 2" xfId="1439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4" xfId="1443"/>
    <cellStyle name="差_奖励补助测算7.25 (version 1) (version 1) 4 2" xfId="1444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3" xfId="1449"/>
    <cellStyle name="差_奖励补助测算7.25 2 3 2" xfId="1450"/>
    <cellStyle name="差_奖励补助测算7.25 3" xfId="1451"/>
    <cellStyle name="差_奖励补助测算7.25 3 2" xfId="1452"/>
    <cellStyle name="差_奖励补助测算7.25 3 2 2" xfId="1453"/>
    <cellStyle name="差_奖励补助测算7.25 4" xfId="1454"/>
    <cellStyle name="差_奖励补助测算7.25 4 2" xfId="1455"/>
    <cellStyle name="差_奖励补助测算7.25 4 2 2" xfId="1456"/>
    <cellStyle name="差_奖励补助测算7.25 5" xfId="1457"/>
    <cellStyle name="差_奖励补助测算7.25 5 2" xfId="1458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4" xfId="1470"/>
    <cellStyle name="差_教育厅提供义务教育及高中教师人数（2009年1月6日） 4 2" xfId="1471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3" xfId="1479"/>
    <cellStyle name="差_三季度－表二 2 3 2" xfId="1480"/>
    <cellStyle name="差_三季度－表二 3" xfId="1481"/>
    <cellStyle name="差_三季度－表二 3 2" xfId="1482"/>
    <cellStyle name="差_三季度－表二 3 2 2" xfId="1483"/>
    <cellStyle name="差_三季度－表二 4" xfId="1484"/>
    <cellStyle name="差_三季度－表二 4 2" xfId="1485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3" xfId="1491"/>
    <cellStyle name="差_卫生部门 2 3 2" xfId="1492"/>
    <cellStyle name="差_卫生部门 3" xfId="1493"/>
    <cellStyle name="差_卫生部门 3 2" xfId="1494"/>
    <cellStyle name="差_卫生部门 3 2 2" xfId="1495"/>
    <cellStyle name="差_卫生部门 4" xfId="1496"/>
    <cellStyle name="差_卫生部门 4 2" xfId="1497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3" xfId="1505"/>
    <cellStyle name="差_下半年禁吸戒毒经费1000万元 2 3 2" xfId="1506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4" xfId="1510"/>
    <cellStyle name="差_下半年禁吸戒毒经费1000万元 4 2" xfId="1511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4" xfId="1522"/>
    <cellStyle name="差_县级公安机关公用经费标准奖励测算方案（定稿） 4 2" xfId="1523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3" xfId="1530"/>
    <cellStyle name="差_业务工作量指标 2 3 2" xfId="1531"/>
    <cellStyle name="差_业务工作量指标 3" xfId="1532"/>
    <cellStyle name="差_业务工作量指标 3 2" xfId="1533"/>
    <cellStyle name="差_业务工作量指标 3 2 2" xfId="1534"/>
    <cellStyle name="差_业务工作量指标 4" xfId="1535"/>
    <cellStyle name="差_业务工作量指标 4 2" xfId="1536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4" xfId="1547"/>
    <cellStyle name="差_义务教育阶段教职工人数（教育厅提供最终） 4 2" xfId="1548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3" xfId="1554"/>
    <cellStyle name="差_云南农村义务教育统计表 2 3 2" xfId="1555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4" xfId="1559"/>
    <cellStyle name="差_云南农村义务教育统计表 4 2" xfId="1560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3" xfId="1591"/>
    <cellStyle name="差_指标四 2 3 2" xfId="1592"/>
    <cellStyle name="差_指标四 3" xfId="1593"/>
    <cellStyle name="差_指标四 3 2" xfId="1594"/>
    <cellStyle name="差_指标四 3 2 2" xfId="1595"/>
    <cellStyle name="差_指标四 4" xfId="1596"/>
    <cellStyle name="差_指标四 4 2" xfId="1597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1612"/>
    <cellStyle name="常规 12 2" xfId="1613"/>
    <cellStyle name="常规 12 3" xfId="2905"/>
    <cellStyle name="常规 13 2" xfId="1614"/>
    <cellStyle name="常规 14 2" xfId="1615"/>
    <cellStyle name="常规 14 3" xfId="2906"/>
    <cellStyle name="常规 15 2" xfId="1616"/>
    <cellStyle name="常规 16 2" xfId="1617"/>
    <cellStyle name="常规 17 2" xfId="1618"/>
    <cellStyle name="常规 18 2" xfId="1619"/>
    <cellStyle name="常规 2" xfId="1620"/>
    <cellStyle name="常规 2 10" xfId="1621"/>
    <cellStyle name="常规 2 10 10" xfId="1622"/>
    <cellStyle name="常规 2 10 10 2" xfId="1623"/>
    <cellStyle name="常规 2 10 11" xfId="1624"/>
    <cellStyle name="常规 2 10 11 2" xfId="1625"/>
    <cellStyle name="常规 2 10 12" xfId="1626"/>
    <cellStyle name="常规 2 10 12 2" xfId="1627"/>
    <cellStyle name="常规 2 10 13" xfId="1628"/>
    <cellStyle name="常规 2 10 13 2" xfId="1629"/>
    <cellStyle name="常规 2 10 14" xfId="2907"/>
    <cellStyle name="常规 2 10 2" xfId="1630"/>
    <cellStyle name="常规 2 10 2 2" xfId="1631"/>
    <cellStyle name="常规 2 10 2 2 2" xfId="1632"/>
    <cellStyle name="常规 2 10 2 3" xfId="1633"/>
    <cellStyle name="常规 2 10 3" xfId="1634"/>
    <cellStyle name="常规 2 10 3 10" xfId="1635"/>
    <cellStyle name="常规 2 10 3 10 2" xfId="1636"/>
    <cellStyle name="常规 2 10 3 11" xfId="1637"/>
    <cellStyle name="常规 2 10 3 11 2" xfId="1638"/>
    <cellStyle name="常规 2 10 3 12" xfId="2908"/>
    <cellStyle name="常规 2 10 3 2" xfId="1639"/>
    <cellStyle name="常规 2 10 3 2 2" xfId="1640"/>
    <cellStyle name="常规 2 10 3 3" xfId="1641"/>
    <cellStyle name="常规 2 10 3 3 2" xfId="1642"/>
    <cellStyle name="常规 2 10 3 4" xfId="1643"/>
    <cellStyle name="常规 2 10 3 4 2" xfId="1644"/>
    <cellStyle name="常规 2 10 3 5" xfId="1645"/>
    <cellStyle name="常规 2 10 3 5 2" xfId="1646"/>
    <cellStyle name="常规 2 10 3 6" xfId="1647"/>
    <cellStyle name="常规 2 10 3 6 2" xfId="1648"/>
    <cellStyle name="常规 2 10 3 7" xfId="1649"/>
    <cellStyle name="常规 2 10 3 7 2" xfId="1650"/>
    <cellStyle name="常规 2 10 3 8" xfId="1651"/>
    <cellStyle name="常规 2 10 3 8 2" xfId="1652"/>
    <cellStyle name="常规 2 10 3 9" xfId="1653"/>
    <cellStyle name="常规 2 10 3 9 2" xfId="1654"/>
    <cellStyle name="常规 2 10 4" xfId="1655"/>
    <cellStyle name="常规 2 10 4 2" xfId="1656"/>
    <cellStyle name="常规 2 10 4 2 2" xfId="1657"/>
    <cellStyle name="常规 2 10 4 3" xfId="1658"/>
    <cellStyle name="常规 2 10 5" xfId="1659"/>
    <cellStyle name="常规 2 10 5 2" xfId="1660"/>
    <cellStyle name="常规 2 10 6" xfId="1661"/>
    <cellStyle name="常规 2 10 6 2" xfId="1662"/>
    <cellStyle name="常规 2 10 7" xfId="1663"/>
    <cellStyle name="常规 2 10 7 2" xfId="1664"/>
    <cellStyle name="常规 2 10 8" xfId="1665"/>
    <cellStyle name="常规 2 10 8 2" xfId="1666"/>
    <cellStyle name="常规 2 10 9" xfId="1667"/>
    <cellStyle name="常规 2 10 9 2" xfId="1668"/>
    <cellStyle name="常规 2 11" xfId="1669"/>
    <cellStyle name="常规 2 11 2" xfId="1670"/>
    <cellStyle name="常规 2 11 2 2" xfId="1671"/>
    <cellStyle name="常规 2 12" xfId="1672"/>
    <cellStyle name="常规 2 13" xfId="1673"/>
    <cellStyle name="常规 2 14" xfId="1674"/>
    <cellStyle name="常规 2 15" xfId="1675"/>
    <cellStyle name="常规 2 16" xfId="1676"/>
    <cellStyle name="常规 2 17" xfId="1677"/>
    <cellStyle name="常规 2 18" xfId="1678"/>
    <cellStyle name="常规 2 19" xfId="1679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3" xfId="1686"/>
    <cellStyle name="常规 2 2 2 2 3 2" xfId="1687"/>
    <cellStyle name="常规 2 2 2 3" xfId="1688"/>
    <cellStyle name="常规 2 2 2 3 2" xfId="1689"/>
    <cellStyle name="常规 2 2 2 3 2 2" xfId="1690"/>
    <cellStyle name="常规 2 2 2 4" xfId="1691"/>
    <cellStyle name="常规 2 2 2 4 2" xfId="1692"/>
    <cellStyle name="常规 2 2 3" xfId="1693"/>
    <cellStyle name="常规 2 2 3 2" xfId="1694"/>
    <cellStyle name="常规 2 2 3 2 2" xfId="1695"/>
    <cellStyle name="常规 2 2 3 2 2 2" xfId="1696"/>
    <cellStyle name="常规 2 2 3 3" xfId="1697"/>
    <cellStyle name="常规 2 2 3 3 2" xfId="1698"/>
    <cellStyle name="常规 2 2 4" xfId="1699"/>
    <cellStyle name="常规 2 2 4 2" xfId="1700"/>
    <cellStyle name="常规 2 2 4 2 2" xfId="1701"/>
    <cellStyle name="常规 2 2 5" xfId="1702"/>
    <cellStyle name="常规 2 2 5 2" xfId="1703"/>
    <cellStyle name="常规 2 2 5 2 2" xfId="1704"/>
    <cellStyle name="常规 2 2 6" xfId="1705"/>
    <cellStyle name="常规 2 2 6 2" xfId="1706"/>
    <cellStyle name="常规 2 2_Book1" xfId="1707"/>
    <cellStyle name="常规 2 20" xfId="1708"/>
    <cellStyle name="常规 2 20 2" xfId="1709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3" xfId="1715"/>
    <cellStyle name="常规 2 3 2 3 2" xfId="1716"/>
    <cellStyle name="常规 2 3 3" xfId="1717"/>
    <cellStyle name="常规 2 3 3 2" xfId="1718"/>
    <cellStyle name="常规 2 3 3 2 2" xfId="1719"/>
    <cellStyle name="常规 2 3 4" xfId="1720"/>
    <cellStyle name="常规 2 3 4 2" xfId="1721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3" xfId="1727"/>
    <cellStyle name="常规 2 4 2 3 2" xfId="1728"/>
    <cellStyle name="常规 2 4 3" xfId="1729"/>
    <cellStyle name="常规 2 4 3 2" xfId="1730"/>
    <cellStyle name="常规 2 4 3 2 2" xfId="1731"/>
    <cellStyle name="常规 2 4 4" xfId="1732"/>
    <cellStyle name="常规 2 4 4 2" xfId="1733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3" xfId="1739"/>
    <cellStyle name="常规 2 5 2 3 2" xfId="1740"/>
    <cellStyle name="常规 2 5 3" xfId="1741"/>
    <cellStyle name="常规 2 5 3 2" xfId="1742"/>
    <cellStyle name="常规 2 5 3 2 2" xfId="1743"/>
    <cellStyle name="常规 2 5 4" xfId="1744"/>
    <cellStyle name="常规 2 5 4 2" xfId="1745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3" xfId="1751"/>
    <cellStyle name="常规 2 6 2 3 2" xfId="1752"/>
    <cellStyle name="常规 2 6 3" xfId="1753"/>
    <cellStyle name="常规 2 6 3 2" xfId="1754"/>
    <cellStyle name="常规 2 6 3 2 2" xfId="1755"/>
    <cellStyle name="常规 2 6 4" xfId="1756"/>
    <cellStyle name="常规 2 6 4 2" xfId="1757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3" xfId="1763"/>
    <cellStyle name="常规 2 7 2 3 2" xfId="1764"/>
    <cellStyle name="常规 2 7 3" xfId="1765"/>
    <cellStyle name="常规 2 7 3 2" xfId="1766"/>
    <cellStyle name="常规 2 7 3 2 2" xfId="1767"/>
    <cellStyle name="常规 2 7 4" xfId="1768"/>
    <cellStyle name="常规 2 7 4 2" xfId="1769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3" xfId="1775"/>
    <cellStyle name="常规 2 8 2 3" xfId="1776"/>
    <cellStyle name="常规 2 8 2 3 2" xfId="1777"/>
    <cellStyle name="常规 2 8 2 4" xfId="1778"/>
    <cellStyle name="常规 2 8 3" xfId="1779"/>
    <cellStyle name="常规 2 8 3 2" xfId="1780"/>
    <cellStyle name="常规 2 8 3 2 2" xfId="1781"/>
    <cellStyle name="常规 2 8 3 3" xfId="1782"/>
    <cellStyle name="常规 2 8 4" xfId="1783"/>
    <cellStyle name="常规 2 8 4 2" xfId="1784"/>
    <cellStyle name="常规 2 8 5" xfId="1785"/>
    <cellStyle name="常规 2 9" xfId="1786"/>
    <cellStyle name="常规 2 9 2" xfId="1787"/>
    <cellStyle name="常规 2 9 2 2" xfId="1788"/>
    <cellStyle name="常规 2 9 2 2 2" xfId="1789"/>
    <cellStyle name="常规 2 9 3" xfId="1790"/>
    <cellStyle name="常规 2 9 3 2" xfId="1791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3" xfId="1797"/>
    <cellStyle name="常规 3 2 3 2" xfId="1798"/>
    <cellStyle name="常规 3 3" xfId="1799"/>
    <cellStyle name="常规 3 3 2" xfId="1800"/>
    <cellStyle name="常规 3 3 2 2" xfId="1801"/>
    <cellStyle name="常规 3 4" xfId="1802"/>
    <cellStyle name="常规 3 4 2" xfId="1803"/>
    <cellStyle name="常规 3 5" xfId="2909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3" xfId="1809"/>
    <cellStyle name="常规 4 2 3 2" xfId="1810"/>
    <cellStyle name="常规 4 3" xfId="1811"/>
    <cellStyle name="常规 4 3 2" xfId="1812"/>
    <cellStyle name="常规 4 3 2 2" xfId="1813"/>
    <cellStyle name="常规 4 4" xfId="1814"/>
    <cellStyle name="常规 4 4 2" xfId="1815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3" xfId="1821"/>
    <cellStyle name="常规 5 2 3" xfId="1822"/>
    <cellStyle name="常规 5 2 3 2" xfId="1823"/>
    <cellStyle name="常规 5 2 4" xfId="1824"/>
    <cellStyle name="常规 5 3" xfId="1825"/>
    <cellStyle name="常规 5 3 2" xfId="1826"/>
    <cellStyle name="常规 5 3 2 2" xfId="1827"/>
    <cellStyle name="常规 5 3 3" xfId="1828"/>
    <cellStyle name="常规 5 4" xfId="1829"/>
    <cellStyle name="常规 5 4 2" xfId="1830"/>
    <cellStyle name="常规 5 5" xfId="1831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3" xfId="1837"/>
    <cellStyle name="常规 6 2 3 2" xfId="1838"/>
    <cellStyle name="常规 6 3" xfId="1839"/>
    <cellStyle name="常规 6 3 2" xfId="1840"/>
    <cellStyle name="常规 6 3 2 2" xfId="1841"/>
    <cellStyle name="常规 6 4" xfId="1842"/>
    <cellStyle name="常规 6 4 2" xfId="1843"/>
    <cellStyle name="常规 7" xfId="1844"/>
    <cellStyle name="常规 8" xfId="1845"/>
    <cellStyle name="常规 8 2" xfId="1846"/>
    <cellStyle name="常规 8 2 2" xfId="1847"/>
    <cellStyle name="常规 8 2 2 2" xfId="1848"/>
    <cellStyle name="常规 8 3" xfId="1849"/>
    <cellStyle name="常规 8 3 2" xfId="1850"/>
    <cellStyle name="常规 9" xfId="1851"/>
    <cellStyle name="常规 9 10" xfId="1852"/>
    <cellStyle name="常规 9 10 2" xfId="1853"/>
    <cellStyle name="常规 9 11" xfId="1854"/>
    <cellStyle name="常规 9 11 2" xfId="1855"/>
    <cellStyle name="常规 9 12" xfId="2910"/>
    <cellStyle name="常规 9 2" xfId="1856"/>
    <cellStyle name="常规 9 2 2" xfId="1857"/>
    <cellStyle name="常规 9 3" xfId="1858"/>
    <cellStyle name="常规 9 3 2" xfId="1859"/>
    <cellStyle name="常规 9 4" xfId="1860"/>
    <cellStyle name="常规 9 4 2" xfId="1861"/>
    <cellStyle name="常规 9 5" xfId="1862"/>
    <cellStyle name="常规 9 5 2" xfId="1863"/>
    <cellStyle name="常规 9 6" xfId="1864"/>
    <cellStyle name="常规 9 6 2" xfId="1865"/>
    <cellStyle name="常规 9 7" xfId="1866"/>
    <cellStyle name="常规 9 7 2" xfId="1867"/>
    <cellStyle name="常规 9 8" xfId="1868"/>
    <cellStyle name="常规 9 8 2" xfId="1869"/>
    <cellStyle name="常规 9 9" xfId="1870"/>
    <cellStyle name="常规 9 9 2" xfId="1871"/>
    <cellStyle name="分级显示行_1_13区汇总" xfId="1872"/>
    <cellStyle name="分级显示列_1_Book1" xfId="1873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3" xfId="1881"/>
    <cellStyle name="好_~4190974 2 3 2" xfId="1882"/>
    <cellStyle name="好_~4190974 3" xfId="1883"/>
    <cellStyle name="好_~4190974 3 2" xfId="1884"/>
    <cellStyle name="好_~4190974 3 2 2" xfId="1885"/>
    <cellStyle name="好_~4190974 4" xfId="1886"/>
    <cellStyle name="好_~4190974 4 2" xfId="1887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3" xfId="1893"/>
    <cellStyle name="好_~5676413 2 3 2" xfId="1894"/>
    <cellStyle name="好_~5676413 3" xfId="1895"/>
    <cellStyle name="好_~5676413 3 2" xfId="1896"/>
    <cellStyle name="好_~5676413 3 2 2" xfId="1897"/>
    <cellStyle name="好_~5676413 4" xfId="1898"/>
    <cellStyle name="好_~5676413 4 2" xfId="1899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3" xfId="1905"/>
    <cellStyle name="好_00省级(打印) 2 3 2" xfId="1906"/>
    <cellStyle name="好_00省级(打印) 3" xfId="1907"/>
    <cellStyle name="好_00省级(打印) 3 2" xfId="1908"/>
    <cellStyle name="好_00省级(打印) 3 2 2" xfId="1909"/>
    <cellStyle name="好_00省级(打印) 4" xfId="1910"/>
    <cellStyle name="好_00省级(打印) 4 2" xfId="1911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3" xfId="1917"/>
    <cellStyle name="好_00省级(定稿) 2 3 2" xfId="1918"/>
    <cellStyle name="好_00省级(定稿) 3" xfId="1919"/>
    <cellStyle name="好_00省级(定稿) 3 2" xfId="1920"/>
    <cellStyle name="好_00省级(定稿) 3 2 2" xfId="1921"/>
    <cellStyle name="好_00省级(定稿) 4" xfId="1922"/>
    <cellStyle name="好_00省级(定稿) 4 2" xfId="1923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3" xfId="1929"/>
    <cellStyle name="好_03昭通 2 3 2" xfId="1930"/>
    <cellStyle name="好_03昭通 3" xfId="1931"/>
    <cellStyle name="好_03昭通 3 2" xfId="1932"/>
    <cellStyle name="好_03昭通 3 2 2" xfId="1933"/>
    <cellStyle name="好_03昭通 4" xfId="1934"/>
    <cellStyle name="好_03昭通 4 2" xfId="1935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3" xfId="1941"/>
    <cellStyle name="好_0502通海县 2 3 2" xfId="1942"/>
    <cellStyle name="好_0502通海县 3" xfId="1943"/>
    <cellStyle name="好_0502通海县 3 2" xfId="1944"/>
    <cellStyle name="好_0502通海县 3 2 2" xfId="1945"/>
    <cellStyle name="好_0502通海县 4" xfId="1946"/>
    <cellStyle name="好_0502通海县 4 2" xfId="1947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3" xfId="1953"/>
    <cellStyle name="好_05玉溪 2 3 2" xfId="1954"/>
    <cellStyle name="好_05玉溪 3" xfId="1955"/>
    <cellStyle name="好_05玉溪 3 2" xfId="1956"/>
    <cellStyle name="好_05玉溪 3 2 2" xfId="1957"/>
    <cellStyle name="好_05玉溪 4" xfId="1958"/>
    <cellStyle name="好_05玉溪 4 2" xfId="1959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3" xfId="1965"/>
    <cellStyle name="好_0605石屏县 2 3 2" xfId="1966"/>
    <cellStyle name="好_0605石屏县 3" xfId="1967"/>
    <cellStyle name="好_0605石屏县 3 2" xfId="1968"/>
    <cellStyle name="好_0605石屏县 3 2 2" xfId="1969"/>
    <cellStyle name="好_0605石屏县 4" xfId="1970"/>
    <cellStyle name="好_0605石屏县 4 2" xfId="1971"/>
    <cellStyle name="好_06544D6AC6C34935B3F0F2962E8986A5" xfId="1972"/>
    <cellStyle name="好_06544D6AC6C34935B3F0F2962E8986A5 2" xfId="1973"/>
    <cellStyle name="好_06544D6AC6C34935B3F0F2962E8986A5 2 2" xfId="1974"/>
    <cellStyle name="好_06B2B68693B94C51BEFB8C2821FBDCAE_c" xfId="1975"/>
    <cellStyle name="好_06B2B68693B94C51BEFB8C2821FBDCAE_c 2" xfId="1976"/>
    <cellStyle name="好_06B2B68693B94C51BEFB8C2821FBDCAE_c 2 2" xfId="1977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3" xfId="1983"/>
    <cellStyle name="好_1003牟定县 2 3 2" xfId="1984"/>
    <cellStyle name="好_1003牟定县 3" xfId="1985"/>
    <cellStyle name="好_1003牟定县 3 2" xfId="1986"/>
    <cellStyle name="好_1003牟定县 3 2 2" xfId="1987"/>
    <cellStyle name="好_1003牟定县 4" xfId="1988"/>
    <cellStyle name="好_1003牟定县 4 2" xfId="1989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3" xfId="1995"/>
    <cellStyle name="好_1110洱源县 2 3 2" xfId="1996"/>
    <cellStyle name="好_1110洱源县 3" xfId="1997"/>
    <cellStyle name="好_1110洱源县 3 2" xfId="1998"/>
    <cellStyle name="好_1110洱源县 3 2 2" xfId="1999"/>
    <cellStyle name="好_1110洱源县 4" xfId="2000"/>
    <cellStyle name="好_1110洱源县 4 2" xfId="2001"/>
    <cellStyle name="好_11FBAECC21B44AB381CAD25299165218_c" xfId="2002"/>
    <cellStyle name="好_11FBAECC21B44AB381CAD25299165218_c 2" xfId="2003"/>
    <cellStyle name="好_11FBAECC21B44AB381CAD25299165218_c 2 2" xfId="2004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3" xfId="2010"/>
    <cellStyle name="好_11大理 2 3 2" xfId="2011"/>
    <cellStyle name="好_11大理 3" xfId="2012"/>
    <cellStyle name="好_11大理 3 2" xfId="2013"/>
    <cellStyle name="好_11大理 3 2 2" xfId="2014"/>
    <cellStyle name="好_11大理 4" xfId="2015"/>
    <cellStyle name="好_11大理 4 2" xfId="2016"/>
    <cellStyle name="好_132A26F7DD34447BAC25A6E26033E49C_c" xfId="2017"/>
    <cellStyle name="好_132A26F7DD34447BAC25A6E26033E49C_c 2" xfId="2018"/>
    <cellStyle name="好_132A26F7DD34447BAC25A6E26033E49C_c 2 2" xfId="2019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3" xfId="2025"/>
    <cellStyle name="好_2、土地面积、人口、粮食产量基本情况 2 3 2" xfId="2026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4" xfId="2030"/>
    <cellStyle name="好_2、土地面积、人口、粮食产量基本情况 4 2" xfId="2031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3" xfId="2038"/>
    <cellStyle name="好_2006年基础数据 2 3 2" xfId="2039"/>
    <cellStyle name="好_2006年基础数据 3" xfId="2040"/>
    <cellStyle name="好_2006年基础数据 3 2" xfId="2041"/>
    <cellStyle name="好_2006年基础数据 3 2 2" xfId="2042"/>
    <cellStyle name="好_2006年基础数据 4" xfId="2043"/>
    <cellStyle name="好_2006年基础数据 4 2" xfId="2044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3" xfId="2050"/>
    <cellStyle name="好_2006年全省财力计算表（中央、决算） 2 3 2" xfId="2051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4" xfId="2055"/>
    <cellStyle name="好_2006年全省财力计算表（中央、决算） 4 2" xfId="2056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3" xfId="2062"/>
    <cellStyle name="好_2006年水利统计指标统计表 2 3 2" xfId="2063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4" xfId="2067"/>
    <cellStyle name="好_2006年水利统计指标统计表 4 2" xfId="2068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3" xfId="2074"/>
    <cellStyle name="好_2006年在职人员情况 2 3 2" xfId="2075"/>
    <cellStyle name="好_2006年在职人员情况 3" xfId="2076"/>
    <cellStyle name="好_2006年在职人员情况 3 2" xfId="2077"/>
    <cellStyle name="好_2006年在职人员情况 3 2 2" xfId="2078"/>
    <cellStyle name="好_2006年在职人员情况 4" xfId="2079"/>
    <cellStyle name="好_2006年在职人员情况 4 2" xfId="2080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3" xfId="2086"/>
    <cellStyle name="好_2007年检察院案件数 2 3 2" xfId="2087"/>
    <cellStyle name="好_2007年检察院案件数 3" xfId="2088"/>
    <cellStyle name="好_2007年检察院案件数 3 2" xfId="2089"/>
    <cellStyle name="好_2007年检察院案件数 3 2 2" xfId="2090"/>
    <cellStyle name="好_2007年检察院案件数 4" xfId="2091"/>
    <cellStyle name="好_2007年检察院案件数 4 2" xfId="2092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3" xfId="2099"/>
    <cellStyle name="好_2007年人员分部门统计表 2 3 2" xfId="2100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4" xfId="2104"/>
    <cellStyle name="好_2007年人员分部门统计表 4 2" xfId="2105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3" xfId="2111"/>
    <cellStyle name="好_2007年政法部门业务指标 2 3 2" xfId="2112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4" xfId="2116"/>
    <cellStyle name="好_2007年政法部门业务指标 4 2" xfId="2117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4" xfId="2129"/>
    <cellStyle name="好_2008云南省分县市中小学教职工统计表（教育厅提供） 4 2" xfId="2130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3" xfId="2136"/>
    <cellStyle name="好_2009年一般性转移支付标准工资 2 3 2" xfId="2137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4" xfId="2141"/>
    <cellStyle name="好_2009年一般性转移支付标准工资 4 2" xfId="2142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3" xfId="2148"/>
    <cellStyle name="好_2009年一般性转移支付标准工资_~4190974 2 3 2" xfId="2149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4" xfId="2153"/>
    <cellStyle name="好_2009年一般性转移支付标准工资_~4190974 4 2" xfId="2154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3" xfId="2160"/>
    <cellStyle name="好_2009年一般性转移支付标准工资_~5676413 2 3 2" xfId="2161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4" xfId="2165"/>
    <cellStyle name="好_2009年一般性转移支付标准工资_~5676413 4 2" xfId="2166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5" xfId="2288"/>
    <cellStyle name="好_2009年一般性转移支付标准工资_奖励补助测算7.25 5 2" xfId="2289"/>
    <cellStyle name="好_26B763351BD94A32801FF9DEB697A4AA_c" xfId="2290"/>
    <cellStyle name="好_26B763351BD94A32801FF9DEB697A4AA_c 2" xfId="2291"/>
    <cellStyle name="好_26B763351BD94A32801FF9DEB697A4AA_c 2 2" xfId="2292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3" xfId="2298"/>
    <cellStyle name="好_530623_2006年县级财政报表附表 2 3 2" xfId="2299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4" xfId="2303"/>
    <cellStyle name="好_530623_2006年县级财政报表附表 4 2" xfId="2304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3" xfId="2310"/>
    <cellStyle name="好_530629_2006年县级财政报表附表 2 3 2" xfId="2311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4" xfId="2315"/>
    <cellStyle name="好_530629_2006年县级财政报表附表 4 2" xfId="2316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3" xfId="2322"/>
    <cellStyle name="好_5334_2006年迪庆县级财政报表附表 2 3 2" xfId="2323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4" xfId="2327"/>
    <cellStyle name="好_5334_2006年迪庆县级财政报表附表 4 2" xfId="2328"/>
    <cellStyle name="好_7FCDB1134FC94DDDB095F60B2C175118" xfId="2329"/>
    <cellStyle name="好_7FCDB1134FC94DDDB095F60B2C175118 2" xfId="2330"/>
    <cellStyle name="好_7FCDB1134FC94DDDB095F60B2C175118 2 2" xfId="2331"/>
    <cellStyle name="好_A22569180391442CBB6EA5F90672F36B_c" xfId="2332"/>
    <cellStyle name="好_A22569180391442CBB6EA5F90672F36B_c 2" xfId="2333"/>
    <cellStyle name="好_A22569180391442CBB6EA5F90672F36B_c 2 2" xfId="2334"/>
    <cellStyle name="好_A426B27925684093B009CAC20FF19EF3_c" xfId="2335"/>
    <cellStyle name="好_A426B27925684093B009CAC20FF19EF3_c 2" xfId="2336"/>
    <cellStyle name="好_A426B27925684093B009CAC20FF19EF3_c 2 2" xfId="2337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3" xfId="2343"/>
    <cellStyle name="好_Book1 2 3 2" xfId="2344"/>
    <cellStyle name="好_Book1 3" xfId="2345"/>
    <cellStyle name="好_Book1 3 2" xfId="2346"/>
    <cellStyle name="好_Book1 3 2 2" xfId="2347"/>
    <cellStyle name="好_Book1 4" xfId="2348"/>
    <cellStyle name="好_Book1 4 2" xfId="2349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3" xfId="2355"/>
    <cellStyle name="好_Book1_1 2 3 2" xfId="2356"/>
    <cellStyle name="好_Book1_1 3" xfId="2357"/>
    <cellStyle name="好_Book1_1 3 2" xfId="2358"/>
    <cellStyle name="好_Book1_1 3 2 2" xfId="2359"/>
    <cellStyle name="好_Book1_1 4" xfId="2360"/>
    <cellStyle name="好_Book1_1 4 2" xfId="2361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3" xfId="2367"/>
    <cellStyle name="好_Book2 2 3 2" xfId="2368"/>
    <cellStyle name="好_Book2 3" xfId="2369"/>
    <cellStyle name="好_Book2 3 2" xfId="2370"/>
    <cellStyle name="好_Book2 3 2 2" xfId="2371"/>
    <cellStyle name="好_Book2 4" xfId="2372"/>
    <cellStyle name="好_Book2 4 2" xfId="2373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3" xfId="2379"/>
    <cellStyle name="好_M01-2(州市补助收入) 2 3 2" xfId="2380"/>
    <cellStyle name="好_M01-2(州市补助收入) 3" xfId="2381"/>
    <cellStyle name="好_M01-2(州市补助收入) 3 2" xfId="2382"/>
    <cellStyle name="好_M01-2(州市补助收入) 3 2 2" xfId="2383"/>
    <cellStyle name="好_M01-2(州市补助收入) 4" xfId="2384"/>
    <cellStyle name="好_M01-2(州市补助收入) 4 2" xfId="2385"/>
    <cellStyle name="好_M03" xfId="2386"/>
    <cellStyle name="好_M03 2" xfId="2387"/>
    <cellStyle name="好_M03 2 2" xfId="2388"/>
    <cellStyle name="好_M03 2 2 2" xfId="2389"/>
    <cellStyle name="好_M03 2 2 2 2" xfId="2390"/>
    <cellStyle name="好_M03 2 3" xfId="2391"/>
    <cellStyle name="好_M03 2 3 2" xfId="2392"/>
    <cellStyle name="好_M03 3" xfId="2393"/>
    <cellStyle name="好_M03 3 2" xfId="2394"/>
    <cellStyle name="好_M03 3 2 2" xfId="2395"/>
    <cellStyle name="好_M03 4" xfId="2396"/>
    <cellStyle name="好_M03 4 2" xfId="2397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3" xfId="2403"/>
    <cellStyle name="好_不用软件计算9.1不考虑经费管理评价xl 2 3 2" xfId="2404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4" xfId="2408"/>
    <cellStyle name="好_不用软件计算9.1不考虑经费管理评价xl 4 2" xfId="2409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3" xfId="2415"/>
    <cellStyle name="好_财政供养人员 2 3 2" xfId="2416"/>
    <cellStyle name="好_财政供养人员 3" xfId="2417"/>
    <cellStyle name="好_财政供养人员 3 2" xfId="2418"/>
    <cellStyle name="好_财政供养人员 3 2 2" xfId="2419"/>
    <cellStyle name="好_财政供养人员 4" xfId="2420"/>
    <cellStyle name="好_财政供养人员 4 2" xfId="2421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3" xfId="2429"/>
    <cellStyle name="好_地方配套按人均增幅控制8.30xl 2 3 2" xfId="2430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4" xfId="2434"/>
    <cellStyle name="好_地方配套按人均增幅控制8.30xl 4 2" xfId="2435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4" xfId="2458"/>
    <cellStyle name="好_地方配套按人均增幅控制8.31（调整结案率后）xl 4 2" xfId="2459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3" xfId="2465"/>
    <cellStyle name="好_第五部分(才淼、饶永宏） 2 3 2" xfId="2466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4" xfId="2470"/>
    <cellStyle name="好_第五部分(才淼、饶永宏） 4 2" xfId="2471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3" xfId="2478"/>
    <cellStyle name="好_高中教师人数（教育厅1.6日提供） 2 3 2" xfId="2479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4" xfId="2483"/>
    <cellStyle name="好_高中教师人数（教育厅1.6日提供） 4 2" xfId="2484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3" xfId="2490"/>
    <cellStyle name="好_汇总 2 3 2" xfId="2491"/>
    <cellStyle name="好_汇总 3" xfId="2492"/>
    <cellStyle name="好_汇总 3 2" xfId="2493"/>
    <cellStyle name="好_汇总 3 2 2" xfId="2494"/>
    <cellStyle name="好_汇总 4" xfId="2495"/>
    <cellStyle name="好_汇总 4 2" xfId="2496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3" xfId="2502"/>
    <cellStyle name="好_汇总-县级财政报表附表 2 3 2" xfId="2503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4" xfId="2507"/>
    <cellStyle name="好_汇总-县级财政报表附表 4 2" xfId="2508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3" xfId="2514"/>
    <cellStyle name="好_基础数据分析 2 3 2" xfId="2515"/>
    <cellStyle name="好_基础数据分析 3" xfId="2516"/>
    <cellStyle name="好_基础数据分析 3 2" xfId="2517"/>
    <cellStyle name="好_基础数据分析 3 2 2" xfId="2518"/>
    <cellStyle name="好_基础数据分析 4" xfId="2519"/>
    <cellStyle name="好_基础数据分析 4 2" xfId="2520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3" xfId="2528"/>
    <cellStyle name="好_奖励补助测算5.22测试 2 3 2" xfId="2529"/>
    <cellStyle name="好_奖励补助测算5.22测试 3" xfId="2530"/>
    <cellStyle name="好_奖励补助测算5.22测试 3 2" xfId="2531"/>
    <cellStyle name="好_奖励补助测算5.22测试 3 2 2" xfId="2532"/>
    <cellStyle name="好_奖励补助测算5.22测试 4" xfId="2533"/>
    <cellStyle name="好_奖励补助测算5.22测试 4 2" xfId="2534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3" xfId="2540"/>
    <cellStyle name="好_奖励补助测算5.23新 2 3 2" xfId="2541"/>
    <cellStyle name="好_奖励补助测算5.23新 3" xfId="2542"/>
    <cellStyle name="好_奖励补助测算5.23新 3 2" xfId="2543"/>
    <cellStyle name="好_奖励补助测算5.23新 3 2 2" xfId="2544"/>
    <cellStyle name="好_奖励补助测算5.23新 4" xfId="2545"/>
    <cellStyle name="好_奖励补助测算5.23新 4 2" xfId="2546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3" xfId="2552"/>
    <cellStyle name="好_奖励补助测算5.24冯铸 2 3 2" xfId="2553"/>
    <cellStyle name="好_奖励补助测算5.24冯铸 3" xfId="2554"/>
    <cellStyle name="好_奖励补助测算5.24冯铸 3 2" xfId="2555"/>
    <cellStyle name="好_奖励补助测算5.24冯铸 3 2 2" xfId="2556"/>
    <cellStyle name="好_奖励补助测算5.24冯铸 4" xfId="2557"/>
    <cellStyle name="好_奖励补助测算5.24冯铸 4 2" xfId="2558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3" xfId="2564"/>
    <cellStyle name="好_奖励补助测算7.23 2 3 2" xfId="2565"/>
    <cellStyle name="好_奖励补助测算7.23 3" xfId="2566"/>
    <cellStyle name="好_奖励补助测算7.23 3 2" xfId="2567"/>
    <cellStyle name="好_奖励补助测算7.23 3 2 2" xfId="2568"/>
    <cellStyle name="好_奖励补助测算7.23 4" xfId="2569"/>
    <cellStyle name="好_奖励补助测算7.23 4 2" xfId="2570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3" xfId="2577"/>
    <cellStyle name="好_奖励补助测算7.25 (version 1) (version 1) 2 3 2" xfId="2578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4" xfId="2582"/>
    <cellStyle name="好_奖励补助测算7.25 (version 1) (version 1) 4 2" xfId="2583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3" xfId="2588"/>
    <cellStyle name="好_奖励补助测算7.25 2 3 2" xfId="2589"/>
    <cellStyle name="好_奖励补助测算7.25 3" xfId="2590"/>
    <cellStyle name="好_奖励补助测算7.25 3 2" xfId="2591"/>
    <cellStyle name="好_奖励补助测算7.25 3 2 2" xfId="2592"/>
    <cellStyle name="好_奖励补助测算7.25 4" xfId="2593"/>
    <cellStyle name="好_奖励补助测算7.25 4 2" xfId="2594"/>
    <cellStyle name="好_奖励补助测算7.25 4 2 2" xfId="2595"/>
    <cellStyle name="好_奖励补助测算7.25 5" xfId="2596"/>
    <cellStyle name="好_奖励补助测算7.25 5 2" xfId="2597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4" xfId="2609"/>
    <cellStyle name="好_教育厅提供义务教育及高中教师人数（2009年1月6日） 4 2" xfId="2610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3" xfId="2618"/>
    <cellStyle name="好_三季度－表二 2 3 2" xfId="2619"/>
    <cellStyle name="好_三季度－表二 3" xfId="2620"/>
    <cellStyle name="好_三季度－表二 3 2" xfId="2621"/>
    <cellStyle name="好_三季度－表二 3 2 2" xfId="2622"/>
    <cellStyle name="好_三季度－表二 4" xfId="2623"/>
    <cellStyle name="好_三季度－表二 4 2" xfId="2624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3" xfId="2630"/>
    <cellStyle name="好_卫生部门 2 3 2" xfId="2631"/>
    <cellStyle name="好_卫生部门 3" xfId="2632"/>
    <cellStyle name="好_卫生部门 3 2" xfId="2633"/>
    <cellStyle name="好_卫生部门 3 2 2" xfId="2634"/>
    <cellStyle name="好_卫生部门 4" xfId="2635"/>
    <cellStyle name="好_卫生部门 4 2" xfId="2636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3" xfId="2644"/>
    <cellStyle name="好_下半年禁吸戒毒经费1000万元 2 3 2" xfId="2645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4" xfId="2649"/>
    <cellStyle name="好_下半年禁吸戒毒经费1000万元 4 2" xfId="2650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4" xfId="2661"/>
    <cellStyle name="好_县级公安机关公用经费标准奖励测算方案（定稿） 4 2" xfId="2662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3" xfId="2669"/>
    <cellStyle name="好_业务工作量指标 2 3 2" xfId="2670"/>
    <cellStyle name="好_业务工作量指标 3" xfId="2671"/>
    <cellStyle name="好_业务工作量指标 3 2" xfId="2672"/>
    <cellStyle name="好_业务工作量指标 3 2 2" xfId="2673"/>
    <cellStyle name="好_业务工作量指标 4" xfId="2674"/>
    <cellStyle name="好_业务工作量指标 4 2" xfId="2675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4" xfId="2686"/>
    <cellStyle name="好_义务教育阶段教职工人数（教育厅提供最终） 4 2" xfId="2687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3" xfId="2693"/>
    <cellStyle name="好_云南农村义务教育统计表 2 3 2" xfId="2694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4" xfId="2698"/>
    <cellStyle name="好_云南农村义务教育统计表 4 2" xfId="2699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3" xfId="2730"/>
    <cellStyle name="好_指标四 2 3 2" xfId="2731"/>
    <cellStyle name="好_指标四 3" xfId="2732"/>
    <cellStyle name="好_指标四 3 2" xfId="2733"/>
    <cellStyle name="好_指标四 3 2 2" xfId="2734"/>
    <cellStyle name="好_指标四 4" xfId="2735"/>
    <cellStyle name="好_指标四 4 2" xfId="2736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3" xfId="2743"/>
    <cellStyle name="后继超链接 2 3 2" xfId="2744"/>
    <cellStyle name="后继超链接 3" xfId="2745"/>
    <cellStyle name="后继超链接 3 2" xfId="2746"/>
    <cellStyle name="后继超链接 3 2 2" xfId="2747"/>
    <cellStyle name="后继超链接 4" xfId="2748"/>
    <cellStyle name="后继超链接 4 2" xfId="2749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3" xfId="2771"/>
    <cellStyle name="千位分隔 2 2 3" xfId="2772"/>
    <cellStyle name="千位分隔 2 2 3 2" xfId="2773"/>
    <cellStyle name="千位分隔 2 2 4" xfId="2774"/>
    <cellStyle name="千位分隔 2 3" xfId="2775"/>
    <cellStyle name="千位分隔 2 3 2" xfId="2776"/>
    <cellStyle name="千位分隔 2 3 2 2" xfId="2777"/>
    <cellStyle name="千位分隔 2 3 3" xfId="2778"/>
    <cellStyle name="千位分隔 2 4" xfId="2779"/>
    <cellStyle name="千位分隔 2 4 2" xfId="2780"/>
    <cellStyle name="千位分隔 2 5" xfId="2781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3" xfId="2787"/>
    <cellStyle name="千位分隔 3 2 3" xfId="2788"/>
    <cellStyle name="千位分隔 3 2 3 2" xfId="2789"/>
    <cellStyle name="千位分隔 3 2 4" xfId="2790"/>
    <cellStyle name="千位分隔 3 3" xfId="2791"/>
    <cellStyle name="千位分隔 3 3 2" xfId="2792"/>
    <cellStyle name="千位分隔 3 3 2 2" xfId="2793"/>
    <cellStyle name="千位分隔 3 3 3" xfId="2794"/>
    <cellStyle name="千位分隔 3 4" xfId="2795"/>
    <cellStyle name="千位分隔 3 4 2" xfId="2796"/>
    <cellStyle name="千位分隔 3 5" xfId="2797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3" xfId="2803"/>
    <cellStyle name="千位分隔[0] 2 2 3 2" xfId="2804"/>
    <cellStyle name="千位分隔[0] 2 3" xfId="2805"/>
    <cellStyle name="千位分隔[0] 2 3 2" xfId="2806"/>
    <cellStyle name="千位分隔[0] 2 3 2 2" xfId="2807"/>
    <cellStyle name="千位分隔[0] 2 4" xfId="2808"/>
    <cellStyle name="千位分隔[0] 2 4 2" xfId="2809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3" xfId="2816"/>
    <cellStyle name="强调 1 2 3 2" xfId="2817"/>
    <cellStyle name="强调 1 3" xfId="2818"/>
    <cellStyle name="强调 1 3 2" xfId="2819"/>
    <cellStyle name="强调 1 3 2 2" xfId="2820"/>
    <cellStyle name="强调 1 4" xfId="2821"/>
    <cellStyle name="强调 1 4 2" xfId="2822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3" xfId="2828"/>
    <cellStyle name="强调 2 2 3 2" xfId="2829"/>
    <cellStyle name="强调 2 3" xfId="2830"/>
    <cellStyle name="强调 2 3 2" xfId="2831"/>
    <cellStyle name="强调 2 3 2 2" xfId="2832"/>
    <cellStyle name="强调 2 4" xfId="2833"/>
    <cellStyle name="强调 2 4 2" xfId="2834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3" xfId="2840"/>
    <cellStyle name="强调 3 2 3 2" xfId="2841"/>
    <cellStyle name="强调 3 3" xfId="2842"/>
    <cellStyle name="强调 3 3 2" xfId="2843"/>
    <cellStyle name="强调 3 3 2 2" xfId="2844"/>
    <cellStyle name="强调 3 4" xfId="2845"/>
    <cellStyle name="强调 3 4 2" xfId="2846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3" xfId="2864"/>
    <cellStyle name="数字 2 3 2" xfId="2865"/>
    <cellStyle name="数字 3" xfId="2866"/>
    <cellStyle name="数字 3 2" xfId="2867"/>
    <cellStyle name="数字 3 2 2" xfId="2868"/>
    <cellStyle name="数字 4" xfId="2869"/>
    <cellStyle name="数字 4 2" xfId="2870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3" xfId="2877"/>
    <cellStyle name="小数 2 3 2" xfId="2878"/>
    <cellStyle name="小数 3" xfId="2879"/>
    <cellStyle name="小数 3 2" xfId="2880"/>
    <cellStyle name="小数 3 2 2" xfId="2881"/>
    <cellStyle name="小数 4" xfId="2882"/>
    <cellStyle name="小数 4 2" xfId="2883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3" xfId="2893"/>
    <cellStyle name="注释 2 2 3 2" xfId="2894"/>
    <cellStyle name="注释 2 3" xfId="2895"/>
    <cellStyle name="注释 2 3 2" xfId="2896"/>
    <cellStyle name="注释 2 3 2 2" xfId="2897"/>
    <cellStyle name="注释 2 4" xfId="2898"/>
    <cellStyle name="注释 2 4 2" xfId="2899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showZeros="0" workbookViewId="0">
      <selection activeCell="B36" sqref="B36"/>
    </sheetView>
  </sheetViews>
  <sheetFormatPr defaultRowHeight="13.5"/>
  <cols>
    <col min="1" max="1" width="41.5" style="13" customWidth="1"/>
    <col min="2" max="2" width="14.375" style="13" customWidth="1"/>
    <col min="3" max="3" width="31.25" style="13" customWidth="1"/>
    <col min="4" max="4" width="14.375" style="13" customWidth="1"/>
    <col min="5" max="5" width="5.25" style="13" customWidth="1"/>
    <col min="6" max="16384" width="9" style="13"/>
  </cols>
  <sheetData>
    <row r="1" spans="1:5" ht="10.5" customHeight="1">
      <c r="A1" s="57"/>
      <c r="D1" s="58" t="s">
        <v>175</v>
      </c>
    </row>
    <row r="2" spans="1:5" ht="21" customHeight="1">
      <c r="A2" s="109" t="s">
        <v>208</v>
      </c>
      <c r="B2" s="109"/>
      <c r="C2" s="109"/>
      <c r="D2" s="109"/>
    </row>
    <row r="3" spans="1:5" ht="13.5" customHeight="1">
      <c r="D3" s="60" t="s">
        <v>64</v>
      </c>
    </row>
    <row r="4" spans="1:5" ht="15" customHeight="1">
      <c r="A4" s="110" t="s">
        <v>18</v>
      </c>
      <c r="B4" s="110"/>
      <c r="C4" s="110" t="s">
        <v>84</v>
      </c>
      <c r="D4" s="110"/>
      <c r="E4" s="22"/>
    </row>
    <row r="5" spans="1:5" ht="15" customHeight="1">
      <c r="A5" s="21" t="s">
        <v>85</v>
      </c>
      <c r="B5" s="21" t="s">
        <v>86</v>
      </c>
      <c r="C5" s="21" t="s">
        <v>19</v>
      </c>
      <c r="D5" s="21" t="s">
        <v>86</v>
      </c>
      <c r="E5" s="23"/>
    </row>
    <row r="6" spans="1:5" s="20" customFormat="1" ht="15" customHeight="1">
      <c r="A6" s="24" t="s">
        <v>87</v>
      </c>
      <c r="B6" s="28">
        <v>56842.879999999997</v>
      </c>
      <c r="C6" s="26" t="s">
        <v>88</v>
      </c>
      <c r="D6" s="28">
        <v>0</v>
      </c>
      <c r="E6" s="27"/>
    </row>
    <row r="7" spans="1:5" s="20" customFormat="1" ht="15" customHeight="1">
      <c r="A7" s="24" t="s">
        <v>20</v>
      </c>
      <c r="B7" s="28">
        <v>56003.06</v>
      </c>
      <c r="C7" s="26" t="s">
        <v>89</v>
      </c>
      <c r="D7" s="28">
        <v>0</v>
      </c>
      <c r="E7" s="27"/>
    </row>
    <row r="8" spans="1:5" s="20" customFormat="1" ht="15" customHeight="1">
      <c r="A8" s="24" t="s">
        <v>90</v>
      </c>
      <c r="B8" s="28">
        <v>56003.06</v>
      </c>
      <c r="C8" s="26" t="s">
        <v>91</v>
      </c>
      <c r="D8" s="28">
        <v>0</v>
      </c>
      <c r="E8" s="27"/>
    </row>
    <row r="9" spans="1:5" s="20" customFormat="1" ht="15" customHeight="1">
      <c r="A9" s="24" t="s">
        <v>92</v>
      </c>
      <c r="B9" s="28">
        <v>0</v>
      </c>
      <c r="C9" s="26" t="s">
        <v>93</v>
      </c>
      <c r="D9" s="28">
        <v>0</v>
      </c>
      <c r="E9" s="27"/>
    </row>
    <row r="10" spans="1:5" s="20" customFormat="1" ht="22.5" customHeight="1">
      <c r="A10" s="24" t="s">
        <v>94</v>
      </c>
      <c r="B10" s="28">
        <v>839.82</v>
      </c>
      <c r="C10" s="26" t="s">
        <v>95</v>
      </c>
      <c r="D10" s="28">
        <v>80942.91</v>
      </c>
      <c r="E10" s="27"/>
    </row>
    <row r="11" spans="1:5" s="20" customFormat="1" ht="15" customHeight="1">
      <c r="A11" s="24" t="s">
        <v>96</v>
      </c>
      <c r="B11" s="28">
        <v>0</v>
      </c>
      <c r="C11" s="26" t="s">
        <v>97</v>
      </c>
      <c r="D11" s="28">
        <v>0</v>
      </c>
      <c r="E11" s="27"/>
    </row>
    <row r="12" spans="1:5" s="20" customFormat="1" ht="15" customHeight="1">
      <c r="A12" s="24" t="s">
        <v>98</v>
      </c>
      <c r="B12" s="28">
        <v>819.82</v>
      </c>
      <c r="C12" s="26" t="s">
        <v>186</v>
      </c>
      <c r="D12" s="28">
        <v>0</v>
      </c>
      <c r="E12" s="27"/>
    </row>
    <row r="13" spans="1:5" s="20" customFormat="1" ht="15.75" customHeight="1">
      <c r="A13" s="24" t="s">
        <v>99</v>
      </c>
      <c r="B13" s="28">
        <v>0</v>
      </c>
      <c r="C13" s="26" t="s">
        <v>100</v>
      </c>
      <c r="D13" s="28">
        <v>6389.68</v>
      </c>
      <c r="E13" s="27"/>
    </row>
    <row r="14" spans="1:5" s="20" customFormat="1" ht="15" customHeight="1">
      <c r="A14" s="24" t="s">
        <v>101</v>
      </c>
      <c r="B14" s="28">
        <v>0</v>
      </c>
      <c r="C14" s="26" t="s">
        <v>187</v>
      </c>
      <c r="D14" s="28">
        <v>4792.8900000000003</v>
      </c>
      <c r="E14" s="27"/>
    </row>
    <row r="15" spans="1:5" s="20" customFormat="1" ht="24" customHeight="1">
      <c r="A15" s="24" t="s">
        <v>102</v>
      </c>
      <c r="B15" s="28">
        <v>0</v>
      </c>
      <c r="C15" s="26" t="s">
        <v>103</v>
      </c>
      <c r="D15" s="28">
        <v>0</v>
      </c>
      <c r="E15" s="27"/>
    </row>
    <row r="16" spans="1:5" s="20" customFormat="1" ht="15" customHeight="1">
      <c r="A16" s="24" t="s">
        <v>104</v>
      </c>
      <c r="B16" s="28">
        <v>0</v>
      </c>
      <c r="C16" s="26" t="s">
        <v>105</v>
      </c>
      <c r="D16" s="28">
        <v>0</v>
      </c>
      <c r="E16" s="27"/>
    </row>
    <row r="17" spans="1:5" s="20" customFormat="1" ht="15" customHeight="1">
      <c r="A17" s="24" t="s">
        <v>106</v>
      </c>
      <c r="B17" s="28">
        <v>0</v>
      </c>
      <c r="C17" s="26" t="s">
        <v>107</v>
      </c>
      <c r="D17" s="28">
        <v>187.12</v>
      </c>
      <c r="E17" s="27"/>
    </row>
    <row r="18" spans="1:5" s="20" customFormat="1" ht="15" customHeight="1">
      <c r="A18" s="24" t="s">
        <v>108</v>
      </c>
      <c r="B18" s="28">
        <v>20</v>
      </c>
      <c r="C18" s="26" t="s">
        <v>109</v>
      </c>
      <c r="D18" s="28">
        <v>0</v>
      </c>
      <c r="E18" s="27"/>
    </row>
    <row r="19" spans="1:5" s="20" customFormat="1" ht="15" customHeight="1">
      <c r="A19" s="24" t="s">
        <v>110</v>
      </c>
      <c r="B19" s="28">
        <v>0</v>
      </c>
      <c r="C19" s="26" t="s">
        <v>111</v>
      </c>
      <c r="D19" s="28">
        <v>11789.69</v>
      </c>
      <c r="E19" s="27"/>
    </row>
    <row r="20" spans="1:5" s="20" customFormat="1" ht="15" customHeight="1">
      <c r="A20" s="24" t="s">
        <v>112</v>
      </c>
      <c r="B20" s="28">
        <v>0</v>
      </c>
      <c r="C20" s="26" t="s">
        <v>113</v>
      </c>
      <c r="D20" s="28">
        <v>0</v>
      </c>
      <c r="E20" s="27"/>
    </row>
    <row r="21" spans="1:5" s="20" customFormat="1" ht="15" customHeight="1">
      <c r="A21" s="24" t="s">
        <v>114</v>
      </c>
      <c r="B21" s="28">
        <v>0</v>
      </c>
      <c r="C21" s="26" t="s">
        <v>115</v>
      </c>
      <c r="D21" s="28">
        <v>0</v>
      </c>
      <c r="E21" s="27"/>
    </row>
    <row r="22" spans="1:5" s="20" customFormat="1" ht="15" customHeight="1">
      <c r="A22" s="24" t="s">
        <v>116</v>
      </c>
      <c r="B22" s="28">
        <v>586</v>
      </c>
      <c r="C22" s="26" t="s">
        <v>117</v>
      </c>
      <c r="D22" s="28">
        <v>0</v>
      </c>
      <c r="E22" s="27"/>
    </row>
    <row r="23" spans="1:5" s="20" customFormat="1" ht="15" customHeight="1">
      <c r="A23" s="24" t="s">
        <v>112</v>
      </c>
      <c r="B23" s="28">
        <v>586</v>
      </c>
      <c r="C23" s="26" t="s">
        <v>188</v>
      </c>
      <c r="D23" s="28">
        <v>0</v>
      </c>
      <c r="E23" s="27"/>
    </row>
    <row r="24" spans="1:5" s="20" customFormat="1" ht="15" customHeight="1">
      <c r="A24" s="24" t="s">
        <v>114</v>
      </c>
      <c r="B24" s="28">
        <v>0</v>
      </c>
      <c r="C24" s="26" t="s">
        <v>120</v>
      </c>
      <c r="D24" s="28">
        <v>1919.89</v>
      </c>
      <c r="E24" s="27"/>
    </row>
    <row r="25" spans="1:5" s="20" customFormat="1" ht="15" customHeight="1">
      <c r="A25" s="24" t="s">
        <v>118</v>
      </c>
      <c r="B25" s="28">
        <v>40105.49</v>
      </c>
      <c r="C25" s="26" t="s">
        <v>122</v>
      </c>
      <c r="D25" s="28">
        <v>0</v>
      </c>
      <c r="E25" s="27"/>
    </row>
    <row r="26" spans="1:5" s="20" customFormat="1" ht="15" customHeight="1">
      <c r="A26" s="24" t="s">
        <v>119</v>
      </c>
      <c r="B26" s="30">
        <v>39135.49</v>
      </c>
      <c r="C26" s="26" t="s">
        <v>124</v>
      </c>
      <c r="D26" s="28">
        <v>586</v>
      </c>
      <c r="E26" s="27"/>
    </row>
    <row r="27" spans="1:5" s="20" customFormat="1" ht="15" customHeight="1">
      <c r="A27" s="24" t="s">
        <v>121</v>
      </c>
      <c r="B27" s="30">
        <v>970</v>
      </c>
      <c r="C27" s="26" t="s">
        <v>189</v>
      </c>
      <c r="D27" s="28">
        <v>0</v>
      </c>
      <c r="E27" s="27"/>
    </row>
    <row r="28" spans="1:5" s="20" customFormat="1" ht="15" customHeight="1">
      <c r="A28" s="24" t="s">
        <v>123</v>
      </c>
      <c r="B28" s="30">
        <v>5439.45</v>
      </c>
      <c r="C28" s="26" t="s">
        <v>190</v>
      </c>
      <c r="D28" s="28">
        <v>0</v>
      </c>
      <c r="E28" s="27"/>
    </row>
    <row r="29" spans="1:5" s="20" customFormat="1" ht="15" customHeight="1">
      <c r="A29" s="24" t="s">
        <v>125</v>
      </c>
      <c r="B29" s="30">
        <v>3316.59</v>
      </c>
      <c r="C29" s="26" t="s">
        <v>191</v>
      </c>
      <c r="D29" s="28">
        <v>0</v>
      </c>
      <c r="E29" s="27"/>
    </row>
    <row r="30" spans="1:5" s="20" customFormat="1" ht="15" customHeight="1">
      <c r="A30" s="24" t="s">
        <v>126</v>
      </c>
      <c r="B30" s="30">
        <v>1652.86</v>
      </c>
      <c r="C30" s="26" t="s">
        <v>192</v>
      </c>
      <c r="D30" s="28">
        <v>0</v>
      </c>
      <c r="E30" s="27"/>
    </row>
    <row r="31" spans="1:5" s="20" customFormat="1" ht="15" customHeight="1">
      <c r="A31" s="24" t="s">
        <v>127</v>
      </c>
      <c r="B31" s="30">
        <v>470</v>
      </c>
      <c r="C31" s="26" t="s">
        <v>193</v>
      </c>
      <c r="D31" s="28">
        <v>0</v>
      </c>
      <c r="E31" s="27"/>
    </row>
    <row r="32" spans="1:5" s="20" customFormat="1" ht="15" customHeight="1">
      <c r="A32" s="59"/>
      <c r="B32" s="30"/>
      <c r="C32" s="26" t="s">
        <v>194</v>
      </c>
      <c r="D32" s="28">
        <v>0</v>
      </c>
      <c r="E32" s="27"/>
    </row>
    <row r="33" spans="1:5" s="20" customFormat="1" ht="15" customHeight="1">
      <c r="A33" s="31"/>
      <c r="B33" s="28"/>
      <c r="C33" s="32" t="s">
        <v>21</v>
      </c>
      <c r="D33" s="28">
        <v>106608.18</v>
      </c>
      <c r="E33" s="27"/>
    </row>
    <row r="34" spans="1:5" s="20" customFormat="1" ht="15" customHeight="1">
      <c r="A34" s="31" t="s">
        <v>128</v>
      </c>
      <c r="B34" s="28">
        <v>102973.82</v>
      </c>
      <c r="C34" s="26" t="s">
        <v>130</v>
      </c>
      <c r="D34" s="28">
        <v>0</v>
      </c>
      <c r="E34" s="27"/>
    </row>
    <row r="35" spans="1:5" s="20" customFormat="1" ht="15" customHeight="1">
      <c r="A35" s="24" t="s">
        <v>129</v>
      </c>
      <c r="B35" s="28">
        <v>3634.36</v>
      </c>
      <c r="C35" s="26" t="s">
        <v>132</v>
      </c>
      <c r="D35" s="28">
        <v>0</v>
      </c>
      <c r="E35" s="27"/>
    </row>
    <row r="36" spans="1:5" s="20" customFormat="1" ht="15" customHeight="1">
      <c r="A36" s="24" t="s">
        <v>131</v>
      </c>
      <c r="B36" s="28">
        <v>500</v>
      </c>
      <c r="C36" s="26" t="s">
        <v>134</v>
      </c>
      <c r="D36" s="28">
        <v>0</v>
      </c>
      <c r="E36" s="27"/>
    </row>
    <row r="37" spans="1:5" s="20" customFormat="1" ht="15" customHeight="1">
      <c r="A37" s="24" t="s">
        <v>133</v>
      </c>
      <c r="B37" s="28">
        <v>500</v>
      </c>
      <c r="C37" s="26" t="s">
        <v>136</v>
      </c>
      <c r="D37" s="28">
        <v>0</v>
      </c>
      <c r="E37" s="27"/>
    </row>
    <row r="38" spans="1:5" s="20" customFormat="1" ht="15" customHeight="1">
      <c r="A38" s="24" t="s">
        <v>135</v>
      </c>
      <c r="B38" s="28">
        <v>0</v>
      </c>
      <c r="C38" s="26" t="s">
        <v>138</v>
      </c>
      <c r="D38" s="28">
        <v>0</v>
      </c>
      <c r="E38" s="27"/>
    </row>
    <row r="39" spans="1:5" s="20" customFormat="1" ht="15" customHeight="1">
      <c r="A39" s="24" t="s">
        <v>137</v>
      </c>
      <c r="B39" s="28">
        <v>0</v>
      </c>
      <c r="C39" s="26" t="s">
        <v>139</v>
      </c>
      <c r="D39" s="28">
        <v>0</v>
      </c>
      <c r="E39" s="27"/>
    </row>
    <row r="40" spans="1:5" s="20" customFormat="1" ht="15" customHeight="1">
      <c r="A40" s="24" t="s">
        <v>133</v>
      </c>
      <c r="B40" s="28">
        <v>0</v>
      </c>
      <c r="C40" s="26" t="s">
        <v>140</v>
      </c>
      <c r="D40" s="28">
        <v>0</v>
      </c>
      <c r="E40" s="27"/>
    </row>
    <row r="41" spans="1:5" s="20" customFormat="1" ht="15" customHeight="1">
      <c r="A41" s="24" t="s">
        <v>135</v>
      </c>
      <c r="B41" s="28">
        <v>0</v>
      </c>
      <c r="C41" s="26" t="s">
        <v>195</v>
      </c>
      <c r="D41" s="28">
        <v>0</v>
      </c>
      <c r="E41" s="27"/>
    </row>
    <row r="42" spans="1:5" s="20" customFormat="1" ht="15" customHeight="1">
      <c r="A42" s="24" t="s">
        <v>141</v>
      </c>
      <c r="B42" s="28">
        <v>0</v>
      </c>
      <c r="C42" s="26" t="s">
        <v>143</v>
      </c>
      <c r="D42" s="28">
        <v>0</v>
      </c>
      <c r="E42" s="27"/>
    </row>
    <row r="43" spans="1:5" s="20" customFormat="1" ht="15" customHeight="1">
      <c r="A43" s="24" t="s">
        <v>133</v>
      </c>
      <c r="B43" s="28">
        <v>0</v>
      </c>
      <c r="C43" s="26" t="s">
        <v>196</v>
      </c>
      <c r="D43" s="28">
        <v>0</v>
      </c>
      <c r="E43" s="27"/>
    </row>
    <row r="44" spans="1:5" s="20" customFormat="1" ht="15" customHeight="1">
      <c r="A44" s="24" t="s">
        <v>135</v>
      </c>
      <c r="B44" s="28">
        <v>0</v>
      </c>
      <c r="C44" s="26" t="s">
        <v>146</v>
      </c>
      <c r="D44" s="28">
        <v>0</v>
      </c>
      <c r="E44" s="27"/>
    </row>
    <row r="45" spans="1:5" s="20" customFormat="1" ht="15" customHeight="1">
      <c r="A45" s="24" t="s">
        <v>142</v>
      </c>
      <c r="B45" s="28">
        <v>100</v>
      </c>
      <c r="C45" s="26" t="s">
        <v>148</v>
      </c>
      <c r="D45" s="28">
        <v>0</v>
      </c>
      <c r="E45" s="27"/>
    </row>
    <row r="46" spans="1:5" s="20" customFormat="1" ht="15" customHeight="1">
      <c r="A46" s="24" t="s">
        <v>144</v>
      </c>
      <c r="B46" s="28">
        <v>3034.36</v>
      </c>
      <c r="C46" s="26" t="s">
        <v>150</v>
      </c>
      <c r="D46" s="28">
        <v>0</v>
      </c>
      <c r="E46" s="27"/>
    </row>
    <row r="47" spans="1:5" s="20" customFormat="1" ht="18.75" customHeight="1">
      <c r="A47" s="24" t="s">
        <v>145</v>
      </c>
      <c r="B47" s="28">
        <v>0</v>
      </c>
      <c r="C47" s="26" t="s">
        <v>152</v>
      </c>
      <c r="D47" s="28">
        <v>0</v>
      </c>
      <c r="E47" s="27"/>
    </row>
    <row r="48" spans="1:5" s="20" customFormat="1" ht="15" customHeight="1">
      <c r="A48" s="24" t="s">
        <v>147</v>
      </c>
      <c r="B48" s="28">
        <v>0</v>
      </c>
      <c r="C48" s="26" t="s">
        <v>154</v>
      </c>
      <c r="D48" s="28">
        <v>0</v>
      </c>
      <c r="E48" s="27"/>
    </row>
    <row r="49" spans="1:5" s="20" customFormat="1" ht="15" customHeight="1">
      <c r="A49" s="24" t="s">
        <v>149</v>
      </c>
      <c r="B49" s="28">
        <v>0</v>
      </c>
      <c r="C49" s="26" t="s">
        <v>155</v>
      </c>
      <c r="D49" s="28">
        <v>0</v>
      </c>
      <c r="E49" s="27"/>
    </row>
    <row r="50" spans="1:5" s="20" customFormat="1" ht="15" customHeight="1">
      <c r="A50" s="24" t="s">
        <v>151</v>
      </c>
      <c r="B50" s="28">
        <v>0</v>
      </c>
      <c r="C50" s="26" t="s">
        <v>156</v>
      </c>
      <c r="D50" s="28">
        <v>0</v>
      </c>
      <c r="E50" s="27"/>
    </row>
    <row r="51" spans="1:5" s="20" customFormat="1" ht="15" customHeight="1">
      <c r="A51" s="24" t="s">
        <v>197</v>
      </c>
      <c r="B51" s="28">
        <v>0</v>
      </c>
      <c r="C51" s="26" t="s">
        <v>157</v>
      </c>
      <c r="D51" s="28">
        <v>0</v>
      </c>
      <c r="E51" s="27"/>
    </row>
    <row r="52" spans="1:5" s="20" customFormat="1" ht="15" customHeight="1">
      <c r="A52" s="24" t="s">
        <v>198</v>
      </c>
      <c r="B52" s="28">
        <v>0</v>
      </c>
      <c r="C52" s="26" t="s">
        <v>199</v>
      </c>
      <c r="D52" s="28">
        <v>0</v>
      </c>
      <c r="E52" s="27"/>
    </row>
    <row r="53" spans="1:5" s="20" customFormat="1" ht="15" customHeight="1">
      <c r="A53" s="24" t="s">
        <v>153</v>
      </c>
      <c r="B53" s="28">
        <v>3034.36</v>
      </c>
      <c r="C53" s="26" t="s">
        <v>158</v>
      </c>
      <c r="D53" s="28">
        <v>0</v>
      </c>
      <c r="E53" s="27"/>
    </row>
    <row r="54" spans="1:5" s="20" customFormat="1" ht="15" customHeight="1">
      <c r="A54" s="24"/>
      <c r="B54" s="28"/>
      <c r="C54" s="26" t="s">
        <v>159</v>
      </c>
      <c r="D54" s="28">
        <v>0</v>
      </c>
      <c r="E54" s="27"/>
    </row>
    <row r="55" spans="1:5" s="20" customFormat="1" ht="15" customHeight="1">
      <c r="A55" s="24"/>
      <c r="B55" s="28"/>
      <c r="C55" s="26" t="s">
        <v>160</v>
      </c>
      <c r="D55" s="28">
        <v>0</v>
      </c>
      <c r="E55" s="27"/>
    </row>
    <row r="56" spans="1:5" s="20" customFormat="1" ht="15" customHeight="1">
      <c r="A56" s="24"/>
      <c r="B56" s="28"/>
      <c r="C56" s="26" t="s">
        <v>200</v>
      </c>
      <c r="D56" s="25"/>
      <c r="E56" s="27"/>
    </row>
    <row r="57" spans="1:5" s="20" customFormat="1" ht="15" customHeight="1">
      <c r="A57" s="24"/>
      <c r="B57" s="28"/>
      <c r="C57" s="26" t="s">
        <v>201</v>
      </c>
      <c r="D57" s="28">
        <v>0</v>
      </c>
      <c r="E57" s="27"/>
    </row>
    <row r="58" spans="1:5" s="20" customFormat="1" ht="15" customHeight="1">
      <c r="A58" s="24"/>
      <c r="B58" s="28"/>
      <c r="C58" s="26" t="s">
        <v>202</v>
      </c>
      <c r="D58" s="28">
        <v>0</v>
      </c>
      <c r="E58" s="27"/>
    </row>
    <row r="59" spans="1:5" s="20" customFormat="1" ht="15" customHeight="1">
      <c r="A59" s="29"/>
      <c r="B59" s="28"/>
      <c r="C59" s="26" t="s">
        <v>203</v>
      </c>
      <c r="D59" s="28">
        <v>0</v>
      </c>
      <c r="E59" s="27"/>
    </row>
    <row r="60" spans="1:5" s="20" customFormat="1" ht="15" customHeight="1">
      <c r="A60" s="29"/>
      <c r="B60" s="28"/>
      <c r="C60" s="26" t="s">
        <v>204</v>
      </c>
      <c r="D60" s="28">
        <v>0</v>
      </c>
    </row>
    <row r="61" spans="1:5" s="20" customFormat="1" ht="15" customHeight="1">
      <c r="A61" s="29"/>
      <c r="B61" s="28"/>
      <c r="C61" s="26" t="s">
        <v>205</v>
      </c>
      <c r="D61" s="28">
        <v>0</v>
      </c>
    </row>
    <row r="62" spans="1:5" s="20" customFormat="1" ht="15" customHeight="1">
      <c r="A62" s="32" t="s">
        <v>22</v>
      </c>
      <c r="B62" s="28">
        <v>106608.18</v>
      </c>
      <c r="C62" s="26" t="s">
        <v>161</v>
      </c>
      <c r="D62" s="28">
        <v>106608.18</v>
      </c>
    </row>
    <row r="63" spans="1:5">
      <c r="A63" s="33"/>
    </row>
    <row r="64" spans="1:5">
      <c r="A64" s="33"/>
    </row>
    <row r="65" spans="1:1">
      <c r="A65" s="33"/>
    </row>
    <row r="66" spans="1:1">
      <c r="A66" s="33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7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32"/>
  <sheetViews>
    <sheetView showGridLines="0" showZeros="0" workbookViewId="0"/>
  </sheetViews>
  <sheetFormatPr defaultColWidth="6.875" defaultRowHeight="13.5"/>
  <cols>
    <col min="1" max="1" width="3.625" style="13" customWidth="1"/>
    <col min="2" max="2" width="4.625" style="13" customWidth="1"/>
    <col min="3" max="3" width="4.5" style="13" customWidth="1"/>
    <col min="4" max="4" width="4.125" style="13" customWidth="1"/>
    <col min="5" max="5" width="12.125" style="13" customWidth="1"/>
    <col min="6" max="6" width="22" style="13" customWidth="1"/>
    <col min="7" max="7" width="11.375" style="13" customWidth="1"/>
    <col min="8" max="8" width="9.5" style="13" customWidth="1"/>
    <col min="9" max="9" width="9.375" style="13" customWidth="1"/>
    <col min="10" max="10" width="10.875" style="13" customWidth="1"/>
    <col min="11" max="11" width="9.125" style="13" customWidth="1"/>
    <col min="12" max="13" width="6.875" style="13" customWidth="1"/>
    <col min="14" max="14" width="7.875" style="13" customWidth="1"/>
    <col min="15" max="15" width="6.875" style="13" customWidth="1"/>
    <col min="16" max="16" width="8.375" style="13" customWidth="1"/>
    <col min="17" max="17" width="9.625" style="13" customWidth="1"/>
    <col min="18" max="25" width="6.875" style="13" customWidth="1"/>
    <col min="26" max="26" width="7.375" style="13" customWidth="1"/>
    <col min="27" max="27" width="10.25" style="13" customWidth="1"/>
    <col min="28" max="28" width="8.375" style="13" customWidth="1"/>
    <col min="29" max="29" width="9.75" style="13" customWidth="1"/>
    <col min="30" max="30" width="7.875" style="13" customWidth="1"/>
    <col min="31" max="34" width="6.875" style="13" customWidth="1"/>
    <col min="35" max="35" width="10.125" style="13" customWidth="1"/>
    <col min="36" max="37" width="9.625" style="13" customWidth="1"/>
    <col min="38" max="52" width="6.875" style="13" customWidth="1"/>
    <col min="53" max="53" width="5.25" style="13" customWidth="1"/>
    <col min="54" max="16384" width="6.875" style="13"/>
  </cols>
  <sheetData>
    <row r="1" spans="1:53" ht="10.5" customHeight="1">
      <c r="A1" s="61"/>
      <c r="B1" s="34"/>
      <c r="C1" s="34"/>
      <c r="AZ1" s="58" t="s">
        <v>206</v>
      </c>
    </row>
    <row r="2" spans="1:53" ht="21" customHeight="1">
      <c r="A2" s="62" t="s">
        <v>209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</row>
    <row r="3" spans="1:53" ht="18.75" customHeight="1">
      <c r="A3" s="34"/>
      <c r="B3" s="34"/>
      <c r="C3" s="34"/>
      <c r="AZ3" s="35" t="s">
        <v>9</v>
      </c>
    </row>
    <row r="4" spans="1:53" ht="15.75" customHeight="1">
      <c r="A4" s="131" t="s">
        <v>1</v>
      </c>
      <c r="B4" s="131"/>
      <c r="C4" s="131"/>
      <c r="D4" s="131"/>
      <c r="E4" s="131" t="s">
        <v>23</v>
      </c>
      <c r="F4" s="131" t="s">
        <v>162</v>
      </c>
      <c r="G4" s="111" t="s">
        <v>24</v>
      </c>
      <c r="H4" s="129" t="s">
        <v>25</v>
      </c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24" t="s">
        <v>163</v>
      </c>
      <c r="V4" s="125"/>
      <c r="W4" s="125"/>
      <c r="X4" s="63" t="s">
        <v>164</v>
      </c>
      <c r="Y4" s="63"/>
      <c r="Z4" s="64"/>
      <c r="AA4" s="129" t="s">
        <v>26</v>
      </c>
      <c r="AB4" s="130"/>
      <c r="AC4" s="125"/>
      <c r="AD4" s="129" t="s">
        <v>27</v>
      </c>
      <c r="AE4" s="130"/>
      <c r="AF4" s="130"/>
      <c r="AG4" s="125"/>
      <c r="AH4" s="65" t="s">
        <v>28</v>
      </c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36"/>
    </row>
    <row r="5" spans="1:53" ht="17.25" customHeight="1">
      <c r="A5" s="131" t="s">
        <v>5</v>
      </c>
      <c r="B5" s="131" t="s">
        <v>6</v>
      </c>
      <c r="C5" s="131" t="s">
        <v>7</v>
      </c>
      <c r="D5" s="131" t="s">
        <v>29</v>
      </c>
      <c r="E5" s="131"/>
      <c r="F5" s="131"/>
      <c r="G5" s="115"/>
      <c r="H5" s="126" t="s">
        <v>165</v>
      </c>
      <c r="I5" s="132" t="s">
        <v>30</v>
      </c>
      <c r="J5" s="133"/>
      <c r="K5" s="134"/>
      <c r="L5" s="132" t="s">
        <v>31</v>
      </c>
      <c r="M5" s="133"/>
      <c r="N5" s="133"/>
      <c r="O5" s="133"/>
      <c r="P5" s="133"/>
      <c r="Q5" s="133"/>
      <c r="R5" s="133"/>
      <c r="S5" s="133"/>
      <c r="T5" s="134"/>
      <c r="U5" s="126" t="s">
        <v>165</v>
      </c>
      <c r="V5" s="126" t="s">
        <v>166</v>
      </c>
      <c r="W5" s="126" t="s">
        <v>167</v>
      </c>
      <c r="X5" s="126" t="s">
        <v>165</v>
      </c>
      <c r="Y5" s="126" t="s">
        <v>166</v>
      </c>
      <c r="Z5" s="126" t="s">
        <v>167</v>
      </c>
      <c r="AA5" s="126" t="s">
        <v>2</v>
      </c>
      <c r="AB5" s="126" t="s">
        <v>32</v>
      </c>
      <c r="AC5" s="126" t="s">
        <v>33</v>
      </c>
      <c r="AD5" s="126" t="s">
        <v>2</v>
      </c>
      <c r="AE5" s="126" t="s">
        <v>34</v>
      </c>
      <c r="AF5" s="126" t="s">
        <v>35</v>
      </c>
      <c r="AG5" s="126" t="s">
        <v>33</v>
      </c>
      <c r="AH5" s="111" t="s">
        <v>2</v>
      </c>
      <c r="AI5" s="116" t="s">
        <v>36</v>
      </c>
      <c r="AJ5" s="117"/>
      <c r="AK5" s="117"/>
      <c r="AL5" s="116" t="s">
        <v>168</v>
      </c>
      <c r="AM5" s="117"/>
      <c r="AN5" s="117"/>
      <c r="AO5" s="116" t="s">
        <v>169</v>
      </c>
      <c r="AP5" s="117"/>
      <c r="AQ5" s="120"/>
      <c r="AR5" s="111" t="s">
        <v>37</v>
      </c>
      <c r="AS5" s="66" t="s">
        <v>38</v>
      </c>
      <c r="AT5" s="67"/>
      <c r="AU5" s="67"/>
      <c r="AV5" s="67"/>
      <c r="AW5" s="67"/>
      <c r="AX5" s="67"/>
      <c r="AY5" s="67"/>
      <c r="AZ5" s="68"/>
      <c r="BA5" s="36"/>
    </row>
    <row r="6" spans="1:53" ht="12.75" customHeight="1">
      <c r="A6" s="131"/>
      <c r="B6" s="131"/>
      <c r="C6" s="131"/>
      <c r="D6" s="131"/>
      <c r="E6" s="131"/>
      <c r="F6" s="131"/>
      <c r="G6" s="115"/>
      <c r="H6" s="127"/>
      <c r="I6" s="135"/>
      <c r="J6" s="136"/>
      <c r="K6" s="137"/>
      <c r="L6" s="135"/>
      <c r="M6" s="136"/>
      <c r="N6" s="136"/>
      <c r="O6" s="136"/>
      <c r="P6" s="136"/>
      <c r="Q6" s="136"/>
      <c r="R6" s="136"/>
      <c r="S6" s="136"/>
      <c r="T6" s="13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15"/>
      <c r="AI6" s="118"/>
      <c r="AJ6" s="119"/>
      <c r="AK6" s="119"/>
      <c r="AL6" s="118"/>
      <c r="AM6" s="119"/>
      <c r="AN6" s="119"/>
      <c r="AO6" s="121"/>
      <c r="AP6" s="122"/>
      <c r="AQ6" s="123"/>
      <c r="AR6" s="115"/>
      <c r="AS6" s="111" t="s">
        <v>39</v>
      </c>
      <c r="AT6" s="113" t="s">
        <v>170</v>
      </c>
      <c r="AU6" s="114"/>
      <c r="AV6" s="114"/>
      <c r="AW6" s="65" t="s">
        <v>171</v>
      </c>
      <c r="AX6" s="65"/>
      <c r="AY6" s="65"/>
      <c r="AZ6" s="111" t="s">
        <v>40</v>
      </c>
      <c r="BA6" s="36"/>
    </row>
    <row r="7" spans="1:53" ht="52.5" customHeight="1">
      <c r="A7" s="131"/>
      <c r="B7" s="131"/>
      <c r="C7" s="131"/>
      <c r="D7" s="131"/>
      <c r="E7" s="131"/>
      <c r="F7" s="131"/>
      <c r="G7" s="112"/>
      <c r="H7" s="128"/>
      <c r="I7" s="37" t="s">
        <v>39</v>
      </c>
      <c r="J7" s="14" t="s">
        <v>166</v>
      </c>
      <c r="K7" s="14" t="s">
        <v>167</v>
      </c>
      <c r="L7" s="37" t="s">
        <v>39</v>
      </c>
      <c r="M7" s="37" t="s">
        <v>41</v>
      </c>
      <c r="N7" s="37" t="s">
        <v>42</v>
      </c>
      <c r="O7" s="37" t="s">
        <v>43</v>
      </c>
      <c r="P7" s="37" t="s">
        <v>44</v>
      </c>
      <c r="Q7" s="37" t="s">
        <v>45</v>
      </c>
      <c r="R7" s="38" t="s">
        <v>172</v>
      </c>
      <c r="S7" s="37" t="s">
        <v>173</v>
      </c>
      <c r="T7" s="37" t="s">
        <v>33</v>
      </c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12"/>
      <c r="AI7" s="37" t="s">
        <v>39</v>
      </c>
      <c r="AJ7" s="37" t="s">
        <v>166</v>
      </c>
      <c r="AK7" s="37" t="s">
        <v>167</v>
      </c>
      <c r="AL7" s="37" t="s">
        <v>39</v>
      </c>
      <c r="AM7" s="37" t="s">
        <v>166</v>
      </c>
      <c r="AN7" s="37" t="s">
        <v>167</v>
      </c>
      <c r="AO7" s="37" t="s">
        <v>39</v>
      </c>
      <c r="AP7" s="37" t="s">
        <v>166</v>
      </c>
      <c r="AQ7" s="37" t="s">
        <v>167</v>
      </c>
      <c r="AR7" s="112"/>
      <c r="AS7" s="112"/>
      <c r="AT7" s="37" t="s">
        <v>39</v>
      </c>
      <c r="AU7" s="37" t="s">
        <v>166</v>
      </c>
      <c r="AV7" s="37" t="s">
        <v>167</v>
      </c>
      <c r="AW7" s="37" t="s">
        <v>39</v>
      </c>
      <c r="AX7" s="37" t="s">
        <v>166</v>
      </c>
      <c r="AY7" s="37" t="s">
        <v>167</v>
      </c>
      <c r="AZ7" s="112"/>
      <c r="BA7" s="39"/>
    </row>
    <row r="8" spans="1:53" ht="14.25" customHeight="1">
      <c r="A8" s="40" t="s">
        <v>8</v>
      </c>
      <c r="B8" s="40" t="s">
        <v>8</v>
      </c>
      <c r="C8" s="40" t="s">
        <v>8</v>
      </c>
      <c r="D8" s="40" t="s">
        <v>8</v>
      </c>
      <c r="E8" s="18" t="s">
        <v>8</v>
      </c>
      <c r="F8" s="41" t="s">
        <v>8</v>
      </c>
      <c r="G8" s="42">
        <v>1</v>
      </c>
      <c r="H8" s="42">
        <v>2</v>
      </c>
      <c r="I8" s="42">
        <v>3</v>
      </c>
      <c r="J8" s="42">
        <v>4</v>
      </c>
      <c r="K8" s="42">
        <v>5</v>
      </c>
      <c r="L8" s="42">
        <v>6</v>
      </c>
      <c r="M8" s="42">
        <v>7</v>
      </c>
      <c r="N8" s="42">
        <v>8</v>
      </c>
      <c r="O8" s="42">
        <v>9</v>
      </c>
      <c r="P8" s="42">
        <v>10</v>
      </c>
      <c r="Q8" s="42">
        <v>11</v>
      </c>
      <c r="R8" s="42">
        <v>12</v>
      </c>
      <c r="S8" s="42">
        <v>13</v>
      </c>
      <c r="T8" s="42">
        <v>14</v>
      </c>
      <c r="U8" s="42">
        <v>15</v>
      </c>
      <c r="V8" s="42">
        <v>16</v>
      </c>
      <c r="W8" s="42">
        <v>17</v>
      </c>
      <c r="X8" s="42">
        <v>18</v>
      </c>
      <c r="Y8" s="42">
        <v>19</v>
      </c>
      <c r="Z8" s="42">
        <v>20</v>
      </c>
      <c r="AA8" s="42">
        <v>21</v>
      </c>
      <c r="AB8" s="42">
        <v>22</v>
      </c>
      <c r="AC8" s="42">
        <v>23</v>
      </c>
      <c r="AD8" s="42">
        <v>24</v>
      </c>
      <c r="AE8" s="42">
        <v>25</v>
      </c>
      <c r="AF8" s="42">
        <v>26</v>
      </c>
      <c r="AG8" s="42">
        <v>27</v>
      </c>
      <c r="AH8" s="42">
        <v>28</v>
      </c>
      <c r="AI8" s="42">
        <v>29</v>
      </c>
      <c r="AJ8" s="42">
        <v>30</v>
      </c>
      <c r="AK8" s="42">
        <v>31</v>
      </c>
      <c r="AL8" s="42">
        <v>32</v>
      </c>
      <c r="AM8" s="42">
        <v>33</v>
      </c>
      <c r="AN8" s="42">
        <v>34</v>
      </c>
      <c r="AO8" s="42">
        <v>35</v>
      </c>
      <c r="AP8" s="42">
        <v>36</v>
      </c>
      <c r="AQ8" s="42">
        <v>37</v>
      </c>
      <c r="AR8" s="42">
        <v>38</v>
      </c>
      <c r="AS8" s="42">
        <v>39</v>
      </c>
      <c r="AT8" s="42">
        <v>40</v>
      </c>
      <c r="AU8" s="42">
        <v>41</v>
      </c>
      <c r="AV8" s="42">
        <v>42</v>
      </c>
      <c r="AW8" s="42">
        <v>43</v>
      </c>
      <c r="AX8" s="42">
        <v>44</v>
      </c>
      <c r="AY8" s="42">
        <v>45</v>
      </c>
      <c r="AZ8" s="42">
        <v>46</v>
      </c>
    </row>
    <row r="9" spans="1:53" s="20" customFormat="1">
      <c r="A9" s="72"/>
      <c r="B9" s="72"/>
      <c r="C9" s="72"/>
      <c r="D9" s="72"/>
      <c r="E9" s="73"/>
      <c r="F9" s="73" t="s">
        <v>2</v>
      </c>
      <c r="G9" s="74">
        <v>106608.18</v>
      </c>
      <c r="H9" s="74">
        <v>56842.879999999997</v>
      </c>
      <c r="I9" s="74">
        <v>56003.06</v>
      </c>
      <c r="J9" s="74">
        <v>56003.06</v>
      </c>
      <c r="K9" s="74">
        <v>0</v>
      </c>
      <c r="L9" s="74">
        <v>839.82</v>
      </c>
      <c r="M9" s="74">
        <v>0</v>
      </c>
      <c r="N9" s="74">
        <v>819.82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20</v>
      </c>
      <c r="U9" s="74">
        <v>0</v>
      </c>
      <c r="V9" s="74">
        <v>0</v>
      </c>
      <c r="W9" s="74">
        <v>0</v>
      </c>
      <c r="X9" s="75">
        <v>586</v>
      </c>
      <c r="Y9" s="75">
        <v>586</v>
      </c>
      <c r="Z9" s="75">
        <v>0</v>
      </c>
      <c r="AA9" s="74">
        <v>40105.49</v>
      </c>
      <c r="AB9" s="74">
        <v>39135.49</v>
      </c>
      <c r="AC9" s="74">
        <v>970</v>
      </c>
      <c r="AD9" s="74">
        <v>5439.45</v>
      </c>
      <c r="AE9" s="74">
        <v>3316.59</v>
      </c>
      <c r="AF9" s="74">
        <v>1652.86</v>
      </c>
      <c r="AG9" s="74">
        <v>470</v>
      </c>
      <c r="AH9" s="74">
        <v>3634.36</v>
      </c>
      <c r="AI9" s="74">
        <v>500</v>
      </c>
      <c r="AJ9" s="74">
        <v>500</v>
      </c>
      <c r="AK9" s="74">
        <v>0</v>
      </c>
      <c r="AL9" s="74">
        <v>0</v>
      </c>
      <c r="AM9" s="74">
        <v>0</v>
      </c>
      <c r="AN9" s="74">
        <v>0</v>
      </c>
      <c r="AO9" s="75">
        <v>0</v>
      </c>
      <c r="AP9" s="75">
        <v>0</v>
      </c>
      <c r="AQ9" s="75">
        <v>0</v>
      </c>
      <c r="AR9" s="74">
        <v>100</v>
      </c>
      <c r="AS9" s="74">
        <v>3034.36</v>
      </c>
      <c r="AT9" s="74">
        <v>0</v>
      </c>
      <c r="AU9" s="74">
        <v>0</v>
      </c>
      <c r="AV9" s="74">
        <v>0</v>
      </c>
      <c r="AW9" s="75">
        <v>0</v>
      </c>
      <c r="AX9" s="75">
        <v>0</v>
      </c>
      <c r="AY9" s="75">
        <v>0</v>
      </c>
      <c r="AZ9" s="74">
        <v>3034.36</v>
      </c>
    </row>
    <row r="10" spans="1:53" ht="24">
      <c r="A10" s="72"/>
      <c r="B10" s="72"/>
      <c r="C10" s="72"/>
      <c r="D10" s="72"/>
      <c r="E10" s="73" t="s">
        <v>217</v>
      </c>
      <c r="F10" s="73" t="s">
        <v>218</v>
      </c>
      <c r="G10" s="74">
        <v>106608.18</v>
      </c>
      <c r="H10" s="74">
        <v>56842.879999999997</v>
      </c>
      <c r="I10" s="74">
        <v>56003.06</v>
      </c>
      <c r="J10" s="74">
        <v>56003.06</v>
      </c>
      <c r="K10" s="74">
        <v>0</v>
      </c>
      <c r="L10" s="74">
        <v>839.82</v>
      </c>
      <c r="M10" s="74">
        <v>0</v>
      </c>
      <c r="N10" s="74">
        <v>819.82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20</v>
      </c>
      <c r="U10" s="74">
        <v>0</v>
      </c>
      <c r="V10" s="74">
        <v>0</v>
      </c>
      <c r="W10" s="74">
        <v>0</v>
      </c>
      <c r="X10" s="75">
        <v>586</v>
      </c>
      <c r="Y10" s="75">
        <v>586</v>
      </c>
      <c r="Z10" s="75">
        <v>0</v>
      </c>
      <c r="AA10" s="74">
        <v>40105.49</v>
      </c>
      <c r="AB10" s="74">
        <v>39135.49</v>
      </c>
      <c r="AC10" s="74">
        <v>970</v>
      </c>
      <c r="AD10" s="74">
        <v>5439.45</v>
      </c>
      <c r="AE10" s="74">
        <v>3316.59</v>
      </c>
      <c r="AF10" s="74">
        <v>1652.86</v>
      </c>
      <c r="AG10" s="74">
        <v>470</v>
      </c>
      <c r="AH10" s="74">
        <v>3634.36</v>
      </c>
      <c r="AI10" s="74">
        <v>500</v>
      </c>
      <c r="AJ10" s="74">
        <v>500</v>
      </c>
      <c r="AK10" s="74">
        <v>0</v>
      </c>
      <c r="AL10" s="74">
        <v>0</v>
      </c>
      <c r="AM10" s="74">
        <v>0</v>
      </c>
      <c r="AN10" s="74">
        <v>0</v>
      </c>
      <c r="AO10" s="75">
        <v>0</v>
      </c>
      <c r="AP10" s="75">
        <v>0</v>
      </c>
      <c r="AQ10" s="75">
        <v>0</v>
      </c>
      <c r="AR10" s="74">
        <v>100</v>
      </c>
      <c r="AS10" s="74">
        <v>3034.36</v>
      </c>
      <c r="AT10" s="74">
        <v>0</v>
      </c>
      <c r="AU10" s="74">
        <v>0</v>
      </c>
      <c r="AV10" s="74">
        <v>0</v>
      </c>
      <c r="AW10" s="75">
        <v>0</v>
      </c>
      <c r="AX10" s="75">
        <v>0</v>
      </c>
      <c r="AY10" s="75">
        <v>0</v>
      </c>
      <c r="AZ10" s="74">
        <v>3034.36</v>
      </c>
    </row>
    <row r="11" spans="1:53" ht="24">
      <c r="A11" s="72"/>
      <c r="B11" s="72"/>
      <c r="C11" s="72"/>
      <c r="D11" s="72"/>
      <c r="E11" s="73" t="s">
        <v>219</v>
      </c>
      <c r="F11" s="73" t="s">
        <v>220</v>
      </c>
      <c r="G11" s="74">
        <v>8761.9500000000007</v>
      </c>
      <c r="H11" s="74">
        <v>7675.95</v>
      </c>
      <c r="I11" s="74">
        <v>7516.13</v>
      </c>
      <c r="J11" s="74">
        <v>7516.13</v>
      </c>
      <c r="K11" s="74">
        <v>0</v>
      </c>
      <c r="L11" s="74">
        <v>159.82</v>
      </c>
      <c r="M11" s="74">
        <v>0</v>
      </c>
      <c r="N11" s="74">
        <v>139.82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20</v>
      </c>
      <c r="U11" s="74">
        <v>0</v>
      </c>
      <c r="V11" s="74">
        <v>0</v>
      </c>
      <c r="W11" s="74">
        <v>0</v>
      </c>
      <c r="X11" s="75">
        <v>586</v>
      </c>
      <c r="Y11" s="75">
        <v>586</v>
      </c>
      <c r="Z11" s="75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500</v>
      </c>
      <c r="AI11" s="74">
        <v>500</v>
      </c>
      <c r="AJ11" s="74">
        <v>500</v>
      </c>
      <c r="AK11" s="74">
        <v>0</v>
      </c>
      <c r="AL11" s="74">
        <v>0</v>
      </c>
      <c r="AM11" s="74">
        <v>0</v>
      </c>
      <c r="AN11" s="74">
        <v>0</v>
      </c>
      <c r="AO11" s="75">
        <v>0</v>
      </c>
      <c r="AP11" s="75">
        <v>0</v>
      </c>
      <c r="AQ11" s="75">
        <v>0</v>
      </c>
      <c r="AR11" s="74">
        <v>0</v>
      </c>
      <c r="AS11" s="74">
        <v>0</v>
      </c>
      <c r="AT11" s="74">
        <v>0</v>
      </c>
      <c r="AU11" s="74">
        <v>0</v>
      </c>
      <c r="AV11" s="74">
        <v>0</v>
      </c>
      <c r="AW11" s="75">
        <v>0</v>
      </c>
      <c r="AX11" s="75">
        <v>0</v>
      </c>
      <c r="AY11" s="75">
        <v>0</v>
      </c>
      <c r="AZ11" s="74">
        <v>0</v>
      </c>
    </row>
    <row r="12" spans="1:53">
      <c r="A12" s="72" t="s">
        <v>221</v>
      </c>
      <c r="B12" s="72" t="s">
        <v>222</v>
      </c>
      <c r="C12" s="72" t="s">
        <v>223</v>
      </c>
      <c r="D12" s="72" t="s">
        <v>224</v>
      </c>
      <c r="E12" s="73" t="s">
        <v>225</v>
      </c>
      <c r="F12" s="73" t="s">
        <v>226</v>
      </c>
      <c r="G12" s="74">
        <v>80</v>
      </c>
      <c r="H12" s="74">
        <v>80</v>
      </c>
      <c r="I12" s="74">
        <v>0</v>
      </c>
      <c r="J12" s="74">
        <v>0</v>
      </c>
      <c r="K12" s="74">
        <v>0</v>
      </c>
      <c r="L12" s="74">
        <v>80</v>
      </c>
      <c r="M12" s="74">
        <v>0</v>
      </c>
      <c r="N12" s="74">
        <v>80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5">
        <v>0</v>
      </c>
      <c r="Y12" s="75">
        <v>0</v>
      </c>
      <c r="Z12" s="75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5">
        <v>0</v>
      </c>
      <c r="AP12" s="75">
        <v>0</v>
      </c>
      <c r="AQ12" s="75">
        <v>0</v>
      </c>
      <c r="AR12" s="74">
        <v>0</v>
      </c>
      <c r="AS12" s="74">
        <v>0</v>
      </c>
      <c r="AT12" s="74">
        <v>0</v>
      </c>
      <c r="AU12" s="74">
        <v>0</v>
      </c>
      <c r="AV12" s="74">
        <v>0</v>
      </c>
      <c r="AW12" s="75">
        <v>0</v>
      </c>
      <c r="AX12" s="75">
        <v>0</v>
      </c>
      <c r="AY12" s="75">
        <v>0</v>
      </c>
      <c r="AZ12" s="74">
        <v>0</v>
      </c>
    </row>
    <row r="13" spans="1:53" ht="24">
      <c r="A13" s="72" t="s">
        <v>221</v>
      </c>
      <c r="B13" s="72" t="s">
        <v>222</v>
      </c>
      <c r="C13" s="72" t="s">
        <v>227</v>
      </c>
      <c r="D13" s="72" t="s">
        <v>227</v>
      </c>
      <c r="E13" s="73" t="s">
        <v>225</v>
      </c>
      <c r="F13" s="73" t="s">
        <v>228</v>
      </c>
      <c r="G13" s="74">
        <v>59.82</v>
      </c>
      <c r="H13" s="74">
        <v>59.82</v>
      </c>
      <c r="I13" s="74">
        <v>0</v>
      </c>
      <c r="J13" s="74">
        <v>0</v>
      </c>
      <c r="K13" s="74">
        <v>0</v>
      </c>
      <c r="L13" s="74">
        <v>59.82</v>
      </c>
      <c r="M13" s="74">
        <v>0</v>
      </c>
      <c r="N13" s="74">
        <v>59.82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5">
        <v>0</v>
      </c>
      <c r="Y13" s="75">
        <v>0</v>
      </c>
      <c r="Z13" s="75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5">
        <v>0</v>
      </c>
      <c r="AP13" s="75">
        <v>0</v>
      </c>
      <c r="AQ13" s="75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5">
        <v>0</v>
      </c>
      <c r="AX13" s="75">
        <v>0</v>
      </c>
      <c r="AY13" s="75">
        <v>0</v>
      </c>
      <c r="AZ13" s="74">
        <v>0</v>
      </c>
    </row>
    <row r="14" spans="1:53" ht="24">
      <c r="A14" s="72" t="s">
        <v>221</v>
      </c>
      <c r="B14" s="72" t="s">
        <v>229</v>
      </c>
      <c r="C14" s="72" t="s">
        <v>230</v>
      </c>
      <c r="D14" s="72"/>
      <c r="E14" s="73" t="s">
        <v>225</v>
      </c>
      <c r="F14" s="73" t="s">
        <v>231</v>
      </c>
      <c r="G14" s="74">
        <v>586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5">
        <v>586</v>
      </c>
      <c r="Y14" s="75">
        <v>586</v>
      </c>
      <c r="Z14" s="75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5">
        <v>0</v>
      </c>
      <c r="AP14" s="75">
        <v>0</v>
      </c>
      <c r="AQ14" s="75">
        <v>0</v>
      </c>
      <c r="AR14" s="74">
        <v>0</v>
      </c>
      <c r="AS14" s="74">
        <v>0</v>
      </c>
      <c r="AT14" s="74">
        <v>0</v>
      </c>
      <c r="AU14" s="74">
        <v>0</v>
      </c>
      <c r="AV14" s="74">
        <v>0</v>
      </c>
      <c r="AW14" s="75">
        <v>0</v>
      </c>
      <c r="AX14" s="75">
        <v>0</v>
      </c>
      <c r="AY14" s="75">
        <v>0</v>
      </c>
      <c r="AZ14" s="74">
        <v>0</v>
      </c>
    </row>
    <row r="15" spans="1:53">
      <c r="A15" s="72" t="s">
        <v>221</v>
      </c>
      <c r="B15" s="72" t="s">
        <v>232</v>
      </c>
      <c r="C15" s="72" t="s">
        <v>232</v>
      </c>
      <c r="D15" s="72"/>
      <c r="E15" s="73" t="s">
        <v>225</v>
      </c>
      <c r="F15" s="73" t="s">
        <v>233</v>
      </c>
      <c r="G15" s="74">
        <v>20</v>
      </c>
      <c r="H15" s="74">
        <v>20</v>
      </c>
      <c r="I15" s="74">
        <v>0</v>
      </c>
      <c r="J15" s="74">
        <v>0</v>
      </c>
      <c r="K15" s="74">
        <v>0</v>
      </c>
      <c r="L15" s="74">
        <v>20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20</v>
      </c>
      <c r="U15" s="74">
        <v>0</v>
      </c>
      <c r="V15" s="74">
        <v>0</v>
      </c>
      <c r="W15" s="74">
        <v>0</v>
      </c>
      <c r="X15" s="75">
        <v>0</v>
      </c>
      <c r="Y15" s="75">
        <v>0</v>
      </c>
      <c r="Z15" s="75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4">
        <v>0</v>
      </c>
      <c r="AN15" s="74">
        <v>0</v>
      </c>
      <c r="AO15" s="75">
        <v>0</v>
      </c>
      <c r="AP15" s="75">
        <v>0</v>
      </c>
      <c r="AQ15" s="75">
        <v>0</v>
      </c>
      <c r="AR15" s="74">
        <v>0</v>
      </c>
      <c r="AS15" s="74">
        <v>0</v>
      </c>
      <c r="AT15" s="74">
        <v>0</v>
      </c>
      <c r="AU15" s="74">
        <v>0</v>
      </c>
      <c r="AV15" s="74">
        <v>0</v>
      </c>
      <c r="AW15" s="75">
        <v>0</v>
      </c>
      <c r="AX15" s="75">
        <v>0</v>
      </c>
      <c r="AY15" s="75">
        <v>0</v>
      </c>
      <c r="AZ15" s="74">
        <v>0</v>
      </c>
    </row>
    <row r="16" spans="1:53">
      <c r="A16" s="72" t="s">
        <v>234</v>
      </c>
      <c r="B16" s="72" t="s">
        <v>235</v>
      </c>
      <c r="C16" s="72"/>
      <c r="D16" s="72"/>
      <c r="E16" s="73" t="s">
        <v>225</v>
      </c>
      <c r="F16" s="73" t="s">
        <v>236</v>
      </c>
      <c r="G16" s="74">
        <v>7516.13</v>
      </c>
      <c r="H16" s="74">
        <v>7516.13</v>
      </c>
      <c r="I16" s="74">
        <v>7516.13</v>
      </c>
      <c r="J16" s="74">
        <v>7516.13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5">
        <v>0</v>
      </c>
      <c r="Y16" s="75">
        <v>0</v>
      </c>
      <c r="Z16" s="75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4">
        <v>0</v>
      </c>
      <c r="AN16" s="74">
        <v>0</v>
      </c>
      <c r="AO16" s="75">
        <v>0</v>
      </c>
      <c r="AP16" s="75">
        <v>0</v>
      </c>
      <c r="AQ16" s="75">
        <v>0</v>
      </c>
      <c r="AR16" s="74">
        <v>0</v>
      </c>
      <c r="AS16" s="74">
        <v>0</v>
      </c>
      <c r="AT16" s="74">
        <v>0</v>
      </c>
      <c r="AU16" s="74">
        <v>0</v>
      </c>
      <c r="AV16" s="74">
        <v>0</v>
      </c>
      <c r="AW16" s="75">
        <v>0</v>
      </c>
      <c r="AX16" s="75">
        <v>0</v>
      </c>
      <c r="AY16" s="75">
        <v>0</v>
      </c>
      <c r="AZ16" s="74">
        <v>0</v>
      </c>
    </row>
    <row r="17" spans="1:52" ht="24">
      <c r="A17" s="72" t="s">
        <v>237</v>
      </c>
      <c r="B17" s="72" t="s">
        <v>224</v>
      </c>
      <c r="C17" s="72" t="s">
        <v>235</v>
      </c>
      <c r="D17" s="72"/>
      <c r="E17" s="73" t="s">
        <v>225</v>
      </c>
      <c r="F17" s="73" t="s">
        <v>238</v>
      </c>
      <c r="G17" s="74">
        <v>500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5">
        <v>0</v>
      </c>
      <c r="Y17" s="75">
        <v>0</v>
      </c>
      <c r="Z17" s="75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500</v>
      </c>
      <c r="AI17" s="74">
        <v>500</v>
      </c>
      <c r="AJ17" s="74">
        <v>500</v>
      </c>
      <c r="AK17" s="74">
        <v>0</v>
      </c>
      <c r="AL17" s="74">
        <v>0</v>
      </c>
      <c r="AM17" s="74">
        <v>0</v>
      </c>
      <c r="AN17" s="74">
        <v>0</v>
      </c>
      <c r="AO17" s="75">
        <v>0</v>
      </c>
      <c r="AP17" s="75">
        <v>0</v>
      </c>
      <c r="AQ17" s="75">
        <v>0</v>
      </c>
      <c r="AR17" s="74">
        <v>0</v>
      </c>
      <c r="AS17" s="74">
        <v>0</v>
      </c>
      <c r="AT17" s="74">
        <v>0</v>
      </c>
      <c r="AU17" s="74">
        <v>0</v>
      </c>
      <c r="AV17" s="74">
        <v>0</v>
      </c>
      <c r="AW17" s="75">
        <v>0</v>
      </c>
      <c r="AX17" s="75">
        <v>0</v>
      </c>
      <c r="AY17" s="75">
        <v>0</v>
      </c>
      <c r="AZ17" s="74">
        <v>0</v>
      </c>
    </row>
    <row r="18" spans="1:52" ht="24">
      <c r="A18" s="72"/>
      <c r="B18" s="72"/>
      <c r="C18" s="72"/>
      <c r="D18" s="72"/>
      <c r="E18" s="73" t="s">
        <v>239</v>
      </c>
      <c r="F18" s="73" t="s">
        <v>240</v>
      </c>
      <c r="G18" s="74">
        <v>1028.5999999999999</v>
      </c>
      <c r="H18" s="74">
        <v>478.6</v>
      </c>
      <c r="I18" s="74">
        <v>478.6</v>
      </c>
      <c r="J18" s="74">
        <v>478.6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5">
        <v>0</v>
      </c>
      <c r="Y18" s="75">
        <v>0</v>
      </c>
      <c r="Z18" s="75">
        <v>0</v>
      </c>
      <c r="AA18" s="74">
        <v>0</v>
      </c>
      <c r="AB18" s="74">
        <v>0</v>
      </c>
      <c r="AC18" s="74">
        <v>0</v>
      </c>
      <c r="AD18" s="74">
        <v>450</v>
      </c>
      <c r="AE18" s="74">
        <v>0</v>
      </c>
      <c r="AF18" s="74">
        <v>0</v>
      </c>
      <c r="AG18" s="74">
        <v>450</v>
      </c>
      <c r="AH18" s="74">
        <v>100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5">
        <v>0</v>
      </c>
      <c r="AP18" s="75">
        <v>0</v>
      </c>
      <c r="AQ18" s="75">
        <v>0</v>
      </c>
      <c r="AR18" s="74">
        <v>100</v>
      </c>
      <c r="AS18" s="74">
        <v>0</v>
      </c>
      <c r="AT18" s="74">
        <v>0</v>
      </c>
      <c r="AU18" s="74">
        <v>0</v>
      </c>
      <c r="AV18" s="74">
        <v>0</v>
      </c>
      <c r="AW18" s="75">
        <v>0</v>
      </c>
      <c r="AX18" s="75">
        <v>0</v>
      </c>
      <c r="AY18" s="75">
        <v>0</v>
      </c>
      <c r="AZ18" s="74">
        <v>0</v>
      </c>
    </row>
    <row r="19" spans="1:52">
      <c r="A19" s="72" t="s">
        <v>221</v>
      </c>
      <c r="B19" s="72" t="s">
        <v>232</v>
      </c>
      <c r="C19" s="72" t="s">
        <v>232</v>
      </c>
      <c r="D19" s="72"/>
      <c r="E19" s="73" t="s">
        <v>225</v>
      </c>
      <c r="F19" s="73" t="s">
        <v>233</v>
      </c>
      <c r="G19" s="74">
        <v>450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5">
        <v>0</v>
      </c>
      <c r="Y19" s="75">
        <v>0</v>
      </c>
      <c r="Z19" s="75">
        <v>0</v>
      </c>
      <c r="AA19" s="74">
        <v>0</v>
      </c>
      <c r="AB19" s="74">
        <v>0</v>
      </c>
      <c r="AC19" s="74">
        <v>0</v>
      </c>
      <c r="AD19" s="74">
        <v>450</v>
      </c>
      <c r="AE19" s="74">
        <v>0</v>
      </c>
      <c r="AF19" s="74">
        <v>0</v>
      </c>
      <c r="AG19" s="74">
        <v>450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5">
        <v>0</v>
      </c>
      <c r="AP19" s="75">
        <v>0</v>
      </c>
      <c r="AQ19" s="75">
        <v>0</v>
      </c>
      <c r="AR19" s="74">
        <v>0</v>
      </c>
      <c r="AS19" s="74">
        <v>0</v>
      </c>
      <c r="AT19" s="74">
        <v>0</v>
      </c>
      <c r="AU19" s="74">
        <v>0</v>
      </c>
      <c r="AV19" s="74">
        <v>0</v>
      </c>
      <c r="AW19" s="75">
        <v>0</v>
      </c>
      <c r="AX19" s="75">
        <v>0</v>
      </c>
      <c r="AY19" s="75">
        <v>0</v>
      </c>
      <c r="AZ19" s="74">
        <v>0</v>
      </c>
    </row>
    <row r="20" spans="1:52">
      <c r="A20" s="72" t="s">
        <v>234</v>
      </c>
      <c r="B20" s="72" t="s">
        <v>235</v>
      </c>
      <c r="C20" s="72"/>
      <c r="D20" s="72"/>
      <c r="E20" s="73" t="s">
        <v>225</v>
      </c>
      <c r="F20" s="73" t="s">
        <v>236</v>
      </c>
      <c r="G20" s="74">
        <v>478.6</v>
      </c>
      <c r="H20" s="74">
        <v>478.6</v>
      </c>
      <c r="I20" s="74">
        <v>478.6</v>
      </c>
      <c r="J20" s="74">
        <v>478.6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5">
        <v>0</v>
      </c>
      <c r="Y20" s="75">
        <v>0</v>
      </c>
      <c r="Z20" s="75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5">
        <v>0</v>
      </c>
      <c r="AP20" s="75">
        <v>0</v>
      </c>
      <c r="AQ20" s="75">
        <v>0</v>
      </c>
      <c r="AR20" s="74">
        <v>0</v>
      </c>
      <c r="AS20" s="74">
        <v>0</v>
      </c>
      <c r="AT20" s="74">
        <v>0</v>
      </c>
      <c r="AU20" s="74">
        <v>0</v>
      </c>
      <c r="AV20" s="74">
        <v>0</v>
      </c>
      <c r="AW20" s="75">
        <v>0</v>
      </c>
      <c r="AX20" s="75">
        <v>0</v>
      </c>
      <c r="AY20" s="75">
        <v>0</v>
      </c>
      <c r="AZ20" s="74">
        <v>0</v>
      </c>
    </row>
    <row r="21" spans="1:52">
      <c r="A21" s="72" t="s">
        <v>237</v>
      </c>
      <c r="B21" s="72" t="s">
        <v>224</v>
      </c>
      <c r="C21" s="72" t="s">
        <v>232</v>
      </c>
      <c r="D21" s="72"/>
      <c r="E21" s="73" t="s">
        <v>225</v>
      </c>
      <c r="F21" s="73" t="s">
        <v>241</v>
      </c>
      <c r="G21" s="74">
        <v>100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5">
        <v>0</v>
      </c>
      <c r="Y21" s="75">
        <v>0</v>
      </c>
      <c r="Z21" s="75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100</v>
      </c>
      <c r="AI21" s="74">
        <v>0</v>
      </c>
      <c r="AJ21" s="74">
        <v>0</v>
      </c>
      <c r="AK21" s="74">
        <v>0</v>
      </c>
      <c r="AL21" s="74">
        <v>0</v>
      </c>
      <c r="AM21" s="74">
        <v>0</v>
      </c>
      <c r="AN21" s="74">
        <v>0</v>
      </c>
      <c r="AO21" s="75">
        <v>0</v>
      </c>
      <c r="AP21" s="75">
        <v>0</v>
      </c>
      <c r="AQ21" s="75">
        <v>0</v>
      </c>
      <c r="AR21" s="74">
        <v>100</v>
      </c>
      <c r="AS21" s="74">
        <v>0</v>
      </c>
      <c r="AT21" s="74">
        <v>0</v>
      </c>
      <c r="AU21" s="74">
        <v>0</v>
      </c>
      <c r="AV21" s="74">
        <v>0</v>
      </c>
      <c r="AW21" s="75">
        <v>0</v>
      </c>
      <c r="AX21" s="75">
        <v>0</v>
      </c>
      <c r="AY21" s="75">
        <v>0</v>
      </c>
      <c r="AZ21" s="74">
        <v>0</v>
      </c>
    </row>
    <row r="22" spans="1:52" ht="24">
      <c r="A22" s="72"/>
      <c r="B22" s="72"/>
      <c r="C22" s="72"/>
      <c r="D22" s="72"/>
      <c r="E22" s="73" t="s">
        <v>242</v>
      </c>
      <c r="F22" s="73" t="s">
        <v>243</v>
      </c>
      <c r="G22" s="74">
        <v>310.08999999999997</v>
      </c>
      <c r="H22" s="74">
        <v>310.08999999999997</v>
      </c>
      <c r="I22" s="74">
        <v>310.08999999999997</v>
      </c>
      <c r="J22" s="74">
        <v>310.08999999999997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5">
        <v>0</v>
      </c>
      <c r="Y22" s="75">
        <v>0</v>
      </c>
      <c r="Z22" s="75">
        <v>0</v>
      </c>
      <c r="AA22" s="74">
        <v>0</v>
      </c>
      <c r="AB22" s="74">
        <v>0</v>
      </c>
      <c r="AC22" s="74">
        <v>0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0</v>
      </c>
      <c r="AK22" s="74">
        <v>0</v>
      </c>
      <c r="AL22" s="74">
        <v>0</v>
      </c>
      <c r="AM22" s="74">
        <v>0</v>
      </c>
      <c r="AN22" s="74">
        <v>0</v>
      </c>
      <c r="AO22" s="75">
        <v>0</v>
      </c>
      <c r="AP22" s="75">
        <v>0</v>
      </c>
      <c r="AQ22" s="75">
        <v>0</v>
      </c>
      <c r="AR22" s="74">
        <v>0</v>
      </c>
      <c r="AS22" s="74">
        <v>0</v>
      </c>
      <c r="AT22" s="74">
        <v>0</v>
      </c>
      <c r="AU22" s="74">
        <v>0</v>
      </c>
      <c r="AV22" s="74">
        <v>0</v>
      </c>
      <c r="AW22" s="75">
        <v>0</v>
      </c>
      <c r="AX22" s="75">
        <v>0</v>
      </c>
      <c r="AY22" s="75">
        <v>0</v>
      </c>
      <c r="AZ22" s="74">
        <v>0</v>
      </c>
    </row>
    <row r="23" spans="1:52">
      <c r="A23" s="72" t="s">
        <v>234</v>
      </c>
      <c r="B23" s="72" t="s">
        <v>235</v>
      </c>
      <c r="C23" s="72"/>
      <c r="D23" s="72"/>
      <c r="E23" s="73" t="s">
        <v>225</v>
      </c>
      <c r="F23" s="73" t="s">
        <v>236</v>
      </c>
      <c r="G23" s="74">
        <v>310.08999999999997</v>
      </c>
      <c r="H23" s="74">
        <v>310.08999999999997</v>
      </c>
      <c r="I23" s="74">
        <v>310.08999999999997</v>
      </c>
      <c r="J23" s="74">
        <v>310.08999999999997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5">
        <v>0</v>
      </c>
      <c r="Y23" s="75">
        <v>0</v>
      </c>
      <c r="Z23" s="75">
        <v>0</v>
      </c>
      <c r="AA23" s="74">
        <v>0</v>
      </c>
      <c r="AB23" s="74">
        <v>0</v>
      </c>
      <c r="AC23" s="74">
        <v>0</v>
      </c>
      <c r="AD23" s="74">
        <v>0</v>
      </c>
      <c r="AE23" s="74">
        <v>0</v>
      </c>
      <c r="AF23" s="74">
        <v>0</v>
      </c>
      <c r="AG23" s="74">
        <v>0</v>
      </c>
      <c r="AH23" s="74">
        <v>0</v>
      </c>
      <c r="AI23" s="74">
        <v>0</v>
      </c>
      <c r="AJ23" s="74">
        <v>0</v>
      </c>
      <c r="AK23" s="74">
        <v>0</v>
      </c>
      <c r="AL23" s="74">
        <v>0</v>
      </c>
      <c r="AM23" s="74">
        <v>0</v>
      </c>
      <c r="AN23" s="74">
        <v>0</v>
      </c>
      <c r="AO23" s="75">
        <v>0</v>
      </c>
      <c r="AP23" s="75">
        <v>0</v>
      </c>
      <c r="AQ23" s="75">
        <v>0</v>
      </c>
      <c r="AR23" s="74">
        <v>0</v>
      </c>
      <c r="AS23" s="74">
        <v>0</v>
      </c>
      <c r="AT23" s="74">
        <v>0</v>
      </c>
      <c r="AU23" s="74">
        <v>0</v>
      </c>
      <c r="AV23" s="74">
        <v>0</v>
      </c>
      <c r="AW23" s="75">
        <v>0</v>
      </c>
      <c r="AX23" s="75">
        <v>0</v>
      </c>
      <c r="AY23" s="75">
        <v>0</v>
      </c>
      <c r="AZ23" s="74">
        <v>0</v>
      </c>
    </row>
    <row r="24" spans="1:52">
      <c r="A24" s="72"/>
      <c r="B24" s="72"/>
      <c r="C24" s="72"/>
      <c r="D24" s="72"/>
      <c r="E24" s="73" t="s">
        <v>244</v>
      </c>
      <c r="F24" s="73" t="s">
        <v>245</v>
      </c>
      <c r="G24" s="74">
        <v>19435.11</v>
      </c>
      <c r="H24" s="74">
        <v>6251.52</v>
      </c>
      <c r="I24" s="74">
        <v>6251.52</v>
      </c>
      <c r="J24" s="74">
        <v>6251.52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5">
        <v>0</v>
      </c>
      <c r="Y24" s="75">
        <v>0</v>
      </c>
      <c r="Z24" s="75">
        <v>0</v>
      </c>
      <c r="AA24" s="74">
        <v>13183.59</v>
      </c>
      <c r="AB24" s="74">
        <v>13183.59</v>
      </c>
      <c r="AC24" s="74">
        <v>0</v>
      </c>
      <c r="AD24" s="74">
        <v>0</v>
      </c>
      <c r="AE24" s="74">
        <v>0</v>
      </c>
      <c r="AF24" s="74">
        <v>0</v>
      </c>
      <c r="AG24" s="74">
        <v>0</v>
      </c>
      <c r="AH24" s="74">
        <v>0</v>
      </c>
      <c r="AI24" s="74">
        <v>0</v>
      </c>
      <c r="AJ24" s="74">
        <v>0</v>
      </c>
      <c r="AK24" s="74">
        <v>0</v>
      </c>
      <c r="AL24" s="74">
        <v>0</v>
      </c>
      <c r="AM24" s="74">
        <v>0</v>
      </c>
      <c r="AN24" s="74">
        <v>0</v>
      </c>
      <c r="AO24" s="75">
        <v>0</v>
      </c>
      <c r="AP24" s="75">
        <v>0</v>
      </c>
      <c r="AQ24" s="75">
        <v>0</v>
      </c>
      <c r="AR24" s="74">
        <v>0</v>
      </c>
      <c r="AS24" s="74">
        <v>0</v>
      </c>
      <c r="AT24" s="74">
        <v>0</v>
      </c>
      <c r="AU24" s="74">
        <v>0</v>
      </c>
      <c r="AV24" s="74">
        <v>0</v>
      </c>
      <c r="AW24" s="75">
        <v>0</v>
      </c>
      <c r="AX24" s="75">
        <v>0</v>
      </c>
      <c r="AY24" s="75">
        <v>0</v>
      </c>
      <c r="AZ24" s="74">
        <v>0</v>
      </c>
    </row>
    <row r="25" spans="1:52">
      <c r="A25" s="72" t="s">
        <v>221</v>
      </c>
      <c r="B25" s="72" t="s">
        <v>222</v>
      </c>
      <c r="C25" s="72" t="s">
        <v>246</v>
      </c>
      <c r="D25" s="72" t="s">
        <v>247</v>
      </c>
      <c r="E25" s="73" t="s">
        <v>225</v>
      </c>
      <c r="F25" s="73" t="s">
        <v>248</v>
      </c>
      <c r="G25" s="74">
        <v>13183.59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5">
        <v>0</v>
      </c>
      <c r="Y25" s="75">
        <v>0</v>
      </c>
      <c r="Z25" s="75">
        <v>0</v>
      </c>
      <c r="AA25" s="74">
        <v>13183.59</v>
      </c>
      <c r="AB25" s="74">
        <v>13183.59</v>
      </c>
      <c r="AC25" s="74">
        <v>0</v>
      </c>
      <c r="AD25" s="74">
        <v>0</v>
      </c>
      <c r="AE25" s="74">
        <v>0</v>
      </c>
      <c r="AF25" s="74">
        <v>0</v>
      </c>
      <c r="AG25" s="74">
        <v>0</v>
      </c>
      <c r="AH25" s="74">
        <v>0</v>
      </c>
      <c r="AI25" s="74">
        <v>0</v>
      </c>
      <c r="AJ25" s="74">
        <v>0</v>
      </c>
      <c r="AK25" s="74">
        <v>0</v>
      </c>
      <c r="AL25" s="74">
        <v>0</v>
      </c>
      <c r="AM25" s="74">
        <v>0</v>
      </c>
      <c r="AN25" s="74">
        <v>0</v>
      </c>
      <c r="AO25" s="75">
        <v>0</v>
      </c>
      <c r="AP25" s="75">
        <v>0</v>
      </c>
      <c r="AQ25" s="75">
        <v>0</v>
      </c>
      <c r="AR25" s="74">
        <v>0</v>
      </c>
      <c r="AS25" s="74">
        <v>0</v>
      </c>
      <c r="AT25" s="74">
        <v>0</v>
      </c>
      <c r="AU25" s="74">
        <v>0</v>
      </c>
      <c r="AV25" s="74">
        <v>0</v>
      </c>
      <c r="AW25" s="75">
        <v>0</v>
      </c>
      <c r="AX25" s="75">
        <v>0</v>
      </c>
      <c r="AY25" s="75">
        <v>0</v>
      </c>
      <c r="AZ25" s="74">
        <v>0</v>
      </c>
    </row>
    <row r="26" spans="1:52">
      <c r="A26" s="72" t="s">
        <v>234</v>
      </c>
      <c r="B26" s="72" t="s">
        <v>235</v>
      </c>
      <c r="C26" s="72"/>
      <c r="D26" s="72"/>
      <c r="E26" s="73" t="s">
        <v>225</v>
      </c>
      <c r="F26" s="73" t="s">
        <v>236</v>
      </c>
      <c r="G26" s="74">
        <v>6251.52</v>
      </c>
      <c r="H26" s="74">
        <v>6251.52</v>
      </c>
      <c r="I26" s="74">
        <v>6251.52</v>
      </c>
      <c r="J26" s="74">
        <v>6251.52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5">
        <v>0</v>
      </c>
      <c r="Y26" s="75">
        <v>0</v>
      </c>
      <c r="Z26" s="75">
        <v>0</v>
      </c>
      <c r="AA26" s="74">
        <v>0</v>
      </c>
      <c r="AB26" s="74">
        <v>0</v>
      </c>
      <c r="AC26" s="74">
        <v>0</v>
      </c>
      <c r="AD26" s="74">
        <v>0</v>
      </c>
      <c r="AE26" s="74">
        <v>0</v>
      </c>
      <c r="AF26" s="74">
        <v>0</v>
      </c>
      <c r="AG26" s="74">
        <v>0</v>
      </c>
      <c r="AH26" s="74">
        <v>0</v>
      </c>
      <c r="AI26" s="74">
        <v>0</v>
      </c>
      <c r="AJ26" s="74">
        <v>0</v>
      </c>
      <c r="AK26" s="74">
        <v>0</v>
      </c>
      <c r="AL26" s="74">
        <v>0</v>
      </c>
      <c r="AM26" s="74">
        <v>0</v>
      </c>
      <c r="AN26" s="74">
        <v>0</v>
      </c>
      <c r="AO26" s="75">
        <v>0</v>
      </c>
      <c r="AP26" s="75">
        <v>0</v>
      </c>
      <c r="AQ26" s="75">
        <v>0</v>
      </c>
      <c r="AR26" s="74">
        <v>0</v>
      </c>
      <c r="AS26" s="74">
        <v>0</v>
      </c>
      <c r="AT26" s="74">
        <v>0</v>
      </c>
      <c r="AU26" s="74">
        <v>0</v>
      </c>
      <c r="AV26" s="74">
        <v>0</v>
      </c>
      <c r="AW26" s="75">
        <v>0</v>
      </c>
      <c r="AX26" s="75">
        <v>0</v>
      </c>
      <c r="AY26" s="75">
        <v>0</v>
      </c>
      <c r="AZ26" s="74">
        <v>0</v>
      </c>
    </row>
    <row r="27" spans="1:52">
      <c r="A27" s="72"/>
      <c r="B27" s="72"/>
      <c r="C27" s="72"/>
      <c r="D27" s="72"/>
      <c r="E27" s="73" t="s">
        <v>249</v>
      </c>
      <c r="F27" s="73" t="s">
        <v>250</v>
      </c>
      <c r="G27" s="74">
        <v>8917.06</v>
      </c>
      <c r="H27" s="74">
        <v>5864.56</v>
      </c>
      <c r="I27" s="74">
        <v>5864.56</v>
      </c>
      <c r="J27" s="74">
        <v>5864.56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  <c r="T27" s="74">
        <v>0</v>
      </c>
      <c r="U27" s="74">
        <v>0</v>
      </c>
      <c r="V27" s="74">
        <v>0</v>
      </c>
      <c r="W27" s="74">
        <v>0</v>
      </c>
      <c r="X27" s="75">
        <v>0</v>
      </c>
      <c r="Y27" s="75">
        <v>0</v>
      </c>
      <c r="Z27" s="75">
        <v>0</v>
      </c>
      <c r="AA27" s="74">
        <v>3052.5</v>
      </c>
      <c r="AB27" s="74">
        <v>3052.5</v>
      </c>
      <c r="AC27" s="74">
        <v>0</v>
      </c>
      <c r="AD27" s="74">
        <v>0</v>
      </c>
      <c r="AE27" s="74">
        <v>0</v>
      </c>
      <c r="AF27" s="74">
        <v>0</v>
      </c>
      <c r="AG27" s="74">
        <v>0</v>
      </c>
      <c r="AH27" s="74">
        <v>0</v>
      </c>
      <c r="AI27" s="74">
        <v>0</v>
      </c>
      <c r="AJ27" s="74">
        <v>0</v>
      </c>
      <c r="AK27" s="74">
        <v>0</v>
      </c>
      <c r="AL27" s="74">
        <v>0</v>
      </c>
      <c r="AM27" s="74">
        <v>0</v>
      </c>
      <c r="AN27" s="74">
        <v>0</v>
      </c>
      <c r="AO27" s="75">
        <v>0</v>
      </c>
      <c r="AP27" s="75">
        <v>0</v>
      </c>
      <c r="AQ27" s="75">
        <v>0</v>
      </c>
      <c r="AR27" s="74">
        <v>0</v>
      </c>
      <c r="AS27" s="74">
        <v>0</v>
      </c>
      <c r="AT27" s="74">
        <v>0</v>
      </c>
      <c r="AU27" s="74">
        <v>0</v>
      </c>
      <c r="AV27" s="74">
        <v>0</v>
      </c>
      <c r="AW27" s="75">
        <v>0</v>
      </c>
      <c r="AX27" s="75">
        <v>0</v>
      </c>
      <c r="AY27" s="75">
        <v>0</v>
      </c>
      <c r="AZ27" s="74">
        <v>0</v>
      </c>
    </row>
    <row r="28" spans="1:52">
      <c r="A28" s="72" t="s">
        <v>221</v>
      </c>
      <c r="B28" s="72" t="s">
        <v>222</v>
      </c>
      <c r="C28" s="72" t="s">
        <v>246</v>
      </c>
      <c r="D28" s="72" t="s">
        <v>251</v>
      </c>
      <c r="E28" s="73" t="s">
        <v>225</v>
      </c>
      <c r="F28" s="73" t="s">
        <v>252</v>
      </c>
      <c r="G28" s="74">
        <v>622.63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5">
        <v>0</v>
      </c>
      <c r="Y28" s="75">
        <v>0</v>
      </c>
      <c r="Z28" s="75">
        <v>0</v>
      </c>
      <c r="AA28" s="74">
        <v>622.63</v>
      </c>
      <c r="AB28" s="74">
        <v>622.63</v>
      </c>
      <c r="AC28" s="74">
        <v>0</v>
      </c>
      <c r="AD28" s="74">
        <v>0</v>
      </c>
      <c r="AE28" s="74">
        <v>0</v>
      </c>
      <c r="AF28" s="74">
        <v>0</v>
      </c>
      <c r="AG28" s="74">
        <v>0</v>
      </c>
      <c r="AH28" s="74">
        <v>0</v>
      </c>
      <c r="AI28" s="74">
        <v>0</v>
      </c>
      <c r="AJ28" s="74">
        <v>0</v>
      </c>
      <c r="AK28" s="74">
        <v>0</v>
      </c>
      <c r="AL28" s="74">
        <v>0</v>
      </c>
      <c r="AM28" s="74">
        <v>0</v>
      </c>
      <c r="AN28" s="74">
        <v>0</v>
      </c>
      <c r="AO28" s="75">
        <v>0</v>
      </c>
      <c r="AP28" s="75">
        <v>0</v>
      </c>
      <c r="AQ28" s="75">
        <v>0</v>
      </c>
      <c r="AR28" s="74">
        <v>0</v>
      </c>
      <c r="AS28" s="74">
        <v>0</v>
      </c>
      <c r="AT28" s="74">
        <v>0</v>
      </c>
      <c r="AU28" s="74">
        <v>0</v>
      </c>
      <c r="AV28" s="74">
        <v>0</v>
      </c>
      <c r="AW28" s="75">
        <v>0</v>
      </c>
      <c r="AX28" s="75">
        <v>0</v>
      </c>
      <c r="AY28" s="75">
        <v>0</v>
      </c>
      <c r="AZ28" s="74">
        <v>0</v>
      </c>
    </row>
    <row r="29" spans="1:52">
      <c r="A29" s="72" t="s">
        <v>221</v>
      </c>
      <c r="B29" s="72" t="s">
        <v>222</v>
      </c>
      <c r="C29" s="72" t="s">
        <v>232</v>
      </c>
      <c r="D29" s="72" t="s">
        <v>253</v>
      </c>
      <c r="E29" s="73" t="s">
        <v>225</v>
      </c>
      <c r="F29" s="73" t="s">
        <v>254</v>
      </c>
      <c r="G29" s="74">
        <v>2429.87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0</v>
      </c>
      <c r="X29" s="75">
        <v>0</v>
      </c>
      <c r="Y29" s="75">
        <v>0</v>
      </c>
      <c r="Z29" s="75">
        <v>0</v>
      </c>
      <c r="AA29" s="74">
        <v>2429.87</v>
      </c>
      <c r="AB29" s="74">
        <v>2429.87</v>
      </c>
      <c r="AC29" s="74">
        <v>0</v>
      </c>
      <c r="AD29" s="74">
        <v>0</v>
      </c>
      <c r="AE29" s="74">
        <v>0</v>
      </c>
      <c r="AF29" s="74">
        <v>0</v>
      </c>
      <c r="AG29" s="74">
        <v>0</v>
      </c>
      <c r="AH29" s="74">
        <v>0</v>
      </c>
      <c r="AI29" s="74">
        <v>0</v>
      </c>
      <c r="AJ29" s="74">
        <v>0</v>
      </c>
      <c r="AK29" s="74">
        <v>0</v>
      </c>
      <c r="AL29" s="74">
        <v>0</v>
      </c>
      <c r="AM29" s="74">
        <v>0</v>
      </c>
      <c r="AN29" s="74">
        <v>0</v>
      </c>
      <c r="AO29" s="75">
        <v>0</v>
      </c>
      <c r="AP29" s="75">
        <v>0</v>
      </c>
      <c r="AQ29" s="75">
        <v>0</v>
      </c>
      <c r="AR29" s="74">
        <v>0</v>
      </c>
      <c r="AS29" s="74">
        <v>0</v>
      </c>
      <c r="AT29" s="74">
        <v>0</v>
      </c>
      <c r="AU29" s="74">
        <v>0</v>
      </c>
      <c r="AV29" s="74">
        <v>0</v>
      </c>
      <c r="AW29" s="75">
        <v>0</v>
      </c>
      <c r="AX29" s="75">
        <v>0</v>
      </c>
      <c r="AY29" s="75">
        <v>0</v>
      </c>
      <c r="AZ29" s="74">
        <v>0</v>
      </c>
    </row>
    <row r="30" spans="1:52">
      <c r="A30" s="72" t="s">
        <v>234</v>
      </c>
      <c r="B30" s="72" t="s">
        <v>235</v>
      </c>
      <c r="C30" s="72"/>
      <c r="D30" s="72"/>
      <c r="E30" s="73" t="s">
        <v>225</v>
      </c>
      <c r="F30" s="73" t="s">
        <v>236</v>
      </c>
      <c r="G30" s="74">
        <v>5864.56</v>
      </c>
      <c r="H30" s="74">
        <v>5864.56</v>
      </c>
      <c r="I30" s="74">
        <v>5864.56</v>
      </c>
      <c r="J30" s="74">
        <v>5864.56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  <c r="Q30" s="74">
        <v>0</v>
      </c>
      <c r="R30" s="74">
        <v>0</v>
      </c>
      <c r="S30" s="74">
        <v>0</v>
      </c>
      <c r="T30" s="74">
        <v>0</v>
      </c>
      <c r="U30" s="74">
        <v>0</v>
      </c>
      <c r="V30" s="74">
        <v>0</v>
      </c>
      <c r="W30" s="74">
        <v>0</v>
      </c>
      <c r="X30" s="75">
        <v>0</v>
      </c>
      <c r="Y30" s="75">
        <v>0</v>
      </c>
      <c r="Z30" s="75">
        <v>0</v>
      </c>
      <c r="AA30" s="74">
        <v>0</v>
      </c>
      <c r="AB30" s="74">
        <v>0</v>
      </c>
      <c r="AC30" s="74">
        <v>0</v>
      </c>
      <c r="AD30" s="74">
        <v>0</v>
      </c>
      <c r="AE30" s="74">
        <v>0</v>
      </c>
      <c r="AF30" s="74">
        <v>0</v>
      </c>
      <c r="AG30" s="74">
        <v>0</v>
      </c>
      <c r="AH30" s="74">
        <v>0</v>
      </c>
      <c r="AI30" s="74">
        <v>0</v>
      </c>
      <c r="AJ30" s="74">
        <v>0</v>
      </c>
      <c r="AK30" s="74">
        <v>0</v>
      </c>
      <c r="AL30" s="74">
        <v>0</v>
      </c>
      <c r="AM30" s="74">
        <v>0</v>
      </c>
      <c r="AN30" s="74">
        <v>0</v>
      </c>
      <c r="AO30" s="75">
        <v>0</v>
      </c>
      <c r="AP30" s="75">
        <v>0</v>
      </c>
      <c r="AQ30" s="75">
        <v>0</v>
      </c>
      <c r="AR30" s="74">
        <v>0</v>
      </c>
      <c r="AS30" s="74">
        <v>0</v>
      </c>
      <c r="AT30" s="74">
        <v>0</v>
      </c>
      <c r="AU30" s="74">
        <v>0</v>
      </c>
      <c r="AV30" s="74">
        <v>0</v>
      </c>
      <c r="AW30" s="75">
        <v>0</v>
      </c>
      <c r="AX30" s="75">
        <v>0</v>
      </c>
      <c r="AY30" s="75">
        <v>0</v>
      </c>
      <c r="AZ30" s="74">
        <v>0</v>
      </c>
    </row>
    <row r="31" spans="1:52">
      <c r="A31" s="72"/>
      <c r="B31" s="72"/>
      <c r="C31" s="72"/>
      <c r="D31" s="72"/>
      <c r="E31" s="73" t="s">
        <v>255</v>
      </c>
      <c r="F31" s="73" t="s">
        <v>256</v>
      </c>
      <c r="G31" s="74">
        <v>779.68</v>
      </c>
      <c r="H31" s="74">
        <v>460.7</v>
      </c>
      <c r="I31" s="74">
        <v>460.7</v>
      </c>
      <c r="J31" s="74">
        <v>460.7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5">
        <v>0</v>
      </c>
      <c r="Y31" s="75">
        <v>0</v>
      </c>
      <c r="Z31" s="75">
        <v>0</v>
      </c>
      <c r="AA31" s="74">
        <v>318.98</v>
      </c>
      <c r="AB31" s="74">
        <v>318.98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0</v>
      </c>
      <c r="AN31" s="74">
        <v>0</v>
      </c>
      <c r="AO31" s="75">
        <v>0</v>
      </c>
      <c r="AP31" s="75">
        <v>0</v>
      </c>
      <c r="AQ31" s="75">
        <v>0</v>
      </c>
      <c r="AR31" s="74">
        <v>0</v>
      </c>
      <c r="AS31" s="74">
        <v>0</v>
      </c>
      <c r="AT31" s="74">
        <v>0</v>
      </c>
      <c r="AU31" s="74">
        <v>0</v>
      </c>
      <c r="AV31" s="74">
        <v>0</v>
      </c>
      <c r="AW31" s="75">
        <v>0</v>
      </c>
      <c r="AX31" s="75">
        <v>0</v>
      </c>
      <c r="AY31" s="75">
        <v>0</v>
      </c>
      <c r="AZ31" s="74">
        <v>0</v>
      </c>
    </row>
    <row r="32" spans="1:52">
      <c r="A32" s="72" t="s">
        <v>221</v>
      </c>
      <c r="B32" s="72" t="s">
        <v>222</v>
      </c>
      <c r="C32" s="72" t="s">
        <v>246</v>
      </c>
      <c r="D32" s="72" t="s">
        <v>257</v>
      </c>
      <c r="E32" s="73" t="s">
        <v>225</v>
      </c>
      <c r="F32" s="73" t="s">
        <v>258</v>
      </c>
      <c r="G32" s="74">
        <v>318.98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5">
        <v>0</v>
      </c>
      <c r="Y32" s="75">
        <v>0</v>
      </c>
      <c r="Z32" s="75">
        <v>0</v>
      </c>
      <c r="AA32" s="74">
        <v>318.98</v>
      </c>
      <c r="AB32" s="74">
        <v>318.98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0</v>
      </c>
      <c r="AN32" s="74">
        <v>0</v>
      </c>
      <c r="AO32" s="75">
        <v>0</v>
      </c>
      <c r="AP32" s="75">
        <v>0</v>
      </c>
      <c r="AQ32" s="75">
        <v>0</v>
      </c>
      <c r="AR32" s="74">
        <v>0</v>
      </c>
      <c r="AS32" s="74">
        <v>0</v>
      </c>
      <c r="AT32" s="74">
        <v>0</v>
      </c>
      <c r="AU32" s="74">
        <v>0</v>
      </c>
      <c r="AV32" s="74">
        <v>0</v>
      </c>
      <c r="AW32" s="75">
        <v>0</v>
      </c>
      <c r="AX32" s="75">
        <v>0</v>
      </c>
      <c r="AY32" s="75">
        <v>0</v>
      </c>
      <c r="AZ32" s="74">
        <v>0</v>
      </c>
    </row>
    <row r="33" spans="1:52">
      <c r="A33" s="72" t="s">
        <v>234</v>
      </c>
      <c r="B33" s="72" t="s">
        <v>235</v>
      </c>
      <c r="C33" s="72"/>
      <c r="D33" s="72"/>
      <c r="E33" s="73" t="s">
        <v>225</v>
      </c>
      <c r="F33" s="73" t="s">
        <v>236</v>
      </c>
      <c r="G33" s="74">
        <v>460.7</v>
      </c>
      <c r="H33" s="74">
        <v>460.7</v>
      </c>
      <c r="I33" s="74">
        <v>460.7</v>
      </c>
      <c r="J33" s="74">
        <v>460.7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5">
        <v>0</v>
      </c>
      <c r="Y33" s="75">
        <v>0</v>
      </c>
      <c r="Z33" s="75">
        <v>0</v>
      </c>
      <c r="AA33" s="74">
        <v>0</v>
      </c>
      <c r="AB33" s="74">
        <v>0</v>
      </c>
      <c r="AC33" s="74">
        <v>0</v>
      </c>
      <c r="AD33" s="74">
        <v>0</v>
      </c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74">
        <v>0</v>
      </c>
      <c r="AL33" s="74">
        <v>0</v>
      </c>
      <c r="AM33" s="74">
        <v>0</v>
      </c>
      <c r="AN33" s="74">
        <v>0</v>
      </c>
      <c r="AO33" s="75">
        <v>0</v>
      </c>
      <c r="AP33" s="75">
        <v>0</v>
      </c>
      <c r="AQ33" s="75">
        <v>0</v>
      </c>
      <c r="AR33" s="74">
        <v>0</v>
      </c>
      <c r="AS33" s="74">
        <v>0</v>
      </c>
      <c r="AT33" s="74">
        <v>0</v>
      </c>
      <c r="AU33" s="74">
        <v>0</v>
      </c>
      <c r="AV33" s="74">
        <v>0</v>
      </c>
      <c r="AW33" s="75">
        <v>0</v>
      </c>
      <c r="AX33" s="75">
        <v>0</v>
      </c>
      <c r="AY33" s="75">
        <v>0</v>
      </c>
      <c r="AZ33" s="74">
        <v>0</v>
      </c>
    </row>
    <row r="34" spans="1:52">
      <c r="A34" s="72"/>
      <c r="B34" s="72"/>
      <c r="C34" s="72"/>
      <c r="D34" s="72"/>
      <c r="E34" s="73" t="s">
        <v>259</v>
      </c>
      <c r="F34" s="73" t="s">
        <v>260</v>
      </c>
      <c r="G34" s="74">
        <v>18343.22</v>
      </c>
      <c r="H34" s="74">
        <v>5933.86</v>
      </c>
      <c r="I34" s="74">
        <v>5933.86</v>
      </c>
      <c r="J34" s="74">
        <v>5933.86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5">
        <v>0</v>
      </c>
      <c r="Y34" s="75">
        <v>0</v>
      </c>
      <c r="Z34" s="75">
        <v>0</v>
      </c>
      <c r="AA34" s="74">
        <v>12000</v>
      </c>
      <c r="AB34" s="74">
        <v>12000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409.36</v>
      </c>
      <c r="AI34" s="74">
        <v>0</v>
      </c>
      <c r="AJ34" s="74">
        <v>0</v>
      </c>
      <c r="AK34" s="74">
        <v>0</v>
      </c>
      <c r="AL34" s="74">
        <v>0</v>
      </c>
      <c r="AM34" s="74">
        <v>0</v>
      </c>
      <c r="AN34" s="74">
        <v>0</v>
      </c>
      <c r="AO34" s="75">
        <v>0</v>
      </c>
      <c r="AP34" s="75">
        <v>0</v>
      </c>
      <c r="AQ34" s="75">
        <v>0</v>
      </c>
      <c r="AR34" s="74">
        <v>0</v>
      </c>
      <c r="AS34" s="74">
        <v>409.36</v>
      </c>
      <c r="AT34" s="74">
        <v>0</v>
      </c>
      <c r="AU34" s="74">
        <v>0</v>
      </c>
      <c r="AV34" s="74">
        <v>0</v>
      </c>
      <c r="AW34" s="75">
        <v>0</v>
      </c>
      <c r="AX34" s="75">
        <v>0</v>
      </c>
      <c r="AY34" s="75">
        <v>0</v>
      </c>
      <c r="AZ34" s="74">
        <v>409.36</v>
      </c>
    </row>
    <row r="35" spans="1:52">
      <c r="A35" s="72" t="s">
        <v>221</v>
      </c>
      <c r="B35" s="72" t="s">
        <v>222</v>
      </c>
      <c r="C35" s="72" t="s">
        <v>246</v>
      </c>
      <c r="D35" s="72" t="s">
        <v>247</v>
      </c>
      <c r="E35" s="73" t="s">
        <v>225</v>
      </c>
      <c r="F35" s="73" t="s">
        <v>248</v>
      </c>
      <c r="G35" s="74">
        <v>12000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5">
        <v>0</v>
      </c>
      <c r="Y35" s="75">
        <v>0</v>
      </c>
      <c r="Z35" s="75">
        <v>0</v>
      </c>
      <c r="AA35" s="74">
        <v>12000</v>
      </c>
      <c r="AB35" s="74">
        <v>12000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74">
        <v>0</v>
      </c>
      <c r="AM35" s="74">
        <v>0</v>
      </c>
      <c r="AN35" s="74">
        <v>0</v>
      </c>
      <c r="AO35" s="75">
        <v>0</v>
      </c>
      <c r="AP35" s="75">
        <v>0</v>
      </c>
      <c r="AQ35" s="75">
        <v>0</v>
      </c>
      <c r="AR35" s="74">
        <v>0</v>
      </c>
      <c r="AS35" s="74">
        <v>0</v>
      </c>
      <c r="AT35" s="74">
        <v>0</v>
      </c>
      <c r="AU35" s="74">
        <v>0</v>
      </c>
      <c r="AV35" s="74">
        <v>0</v>
      </c>
      <c r="AW35" s="75">
        <v>0</v>
      </c>
      <c r="AX35" s="75">
        <v>0</v>
      </c>
      <c r="AY35" s="75">
        <v>0</v>
      </c>
      <c r="AZ35" s="74">
        <v>0</v>
      </c>
    </row>
    <row r="36" spans="1:52">
      <c r="A36" s="72" t="s">
        <v>234</v>
      </c>
      <c r="B36" s="72" t="s">
        <v>235</v>
      </c>
      <c r="C36" s="72"/>
      <c r="D36" s="72"/>
      <c r="E36" s="73" t="s">
        <v>225</v>
      </c>
      <c r="F36" s="73" t="s">
        <v>236</v>
      </c>
      <c r="G36" s="74">
        <v>5933.86</v>
      </c>
      <c r="H36" s="74">
        <v>5933.86</v>
      </c>
      <c r="I36" s="74">
        <v>5933.86</v>
      </c>
      <c r="J36" s="74">
        <v>5933.86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5">
        <v>0</v>
      </c>
      <c r="Y36" s="75">
        <v>0</v>
      </c>
      <c r="Z36" s="75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74">
        <v>0</v>
      </c>
      <c r="AL36" s="74">
        <v>0</v>
      </c>
      <c r="AM36" s="74">
        <v>0</v>
      </c>
      <c r="AN36" s="74">
        <v>0</v>
      </c>
      <c r="AO36" s="75">
        <v>0</v>
      </c>
      <c r="AP36" s="75">
        <v>0</v>
      </c>
      <c r="AQ36" s="75">
        <v>0</v>
      </c>
      <c r="AR36" s="74">
        <v>0</v>
      </c>
      <c r="AS36" s="74">
        <v>0</v>
      </c>
      <c r="AT36" s="74">
        <v>0</v>
      </c>
      <c r="AU36" s="74">
        <v>0</v>
      </c>
      <c r="AV36" s="74">
        <v>0</v>
      </c>
      <c r="AW36" s="75">
        <v>0</v>
      </c>
      <c r="AX36" s="75">
        <v>0</v>
      </c>
      <c r="AY36" s="75">
        <v>0</v>
      </c>
      <c r="AZ36" s="74">
        <v>0</v>
      </c>
    </row>
    <row r="37" spans="1:52">
      <c r="A37" s="72" t="s">
        <v>237</v>
      </c>
      <c r="B37" s="72" t="s">
        <v>224</v>
      </c>
      <c r="C37" s="72" t="s">
        <v>232</v>
      </c>
      <c r="D37" s="72"/>
      <c r="E37" s="73" t="s">
        <v>225</v>
      </c>
      <c r="F37" s="73" t="s">
        <v>241</v>
      </c>
      <c r="G37" s="74">
        <v>409.36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4">
        <v>0</v>
      </c>
      <c r="S37" s="74">
        <v>0</v>
      </c>
      <c r="T37" s="74">
        <v>0</v>
      </c>
      <c r="U37" s="74">
        <v>0</v>
      </c>
      <c r="V37" s="74">
        <v>0</v>
      </c>
      <c r="W37" s="74">
        <v>0</v>
      </c>
      <c r="X37" s="75">
        <v>0</v>
      </c>
      <c r="Y37" s="75">
        <v>0</v>
      </c>
      <c r="Z37" s="75">
        <v>0</v>
      </c>
      <c r="AA37" s="74">
        <v>0</v>
      </c>
      <c r="AB37" s="74">
        <v>0</v>
      </c>
      <c r="AC37" s="74">
        <v>0</v>
      </c>
      <c r="AD37" s="74">
        <v>0</v>
      </c>
      <c r="AE37" s="74">
        <v>0</v>
      </c>
      <c r="AF37" s="74">
        <v>0</v>
      </c>
      <c r="AG37" s="74">
        <v>0</v>
      </c>
      <c r="AH37" s="74">
        <v>409.36</v>
      </c>
      <c r="AI37" s="74">
        <v>0</v>
      </c>
      <c r="AJ37" s="74">
        <v>0</v>
      </c>
      <c r="AK37" s="74">
        <v>0</v>
      </c>
      <c r="AL37" s="74">
        <v>0</v>
      </c>
      <c r="AM37" s="74">
        <v>0</v>
      </c>
      <c r="AN37" s="74">
        <v>0</v>
      </c>
      <c r="AO37" s="75">
        <v>0</v>
      </c>
      <c r="AP37" s="75">
        <v>0</v>
      </c>
      <c r="AQ37" s="75">
        <v>0</v>
      </c>
      <c r="AR37" s="74">
        <v>0</v>
      </c>
      <c r="AS37" s="74">
        <v>409.36</v>
      </c>
      <c r="AT37" s="74">
        <v>0</v>
      </c>
      <c r="AU37" s="74">
        <v>0</v>
      </c>
      <c r="AV37" s="74">
        <v>0</v>
      </c>
      <c r="AW37" s="75">
        <v>0</v>
      </c>
      <c r="AX37" s="75">
        <v>0</v>
      </c>
      <c r="AY37" s="75">
        <v>0</v>
      </c>
      <c r="AZ37" s="74">
        <v>409.36</v>
      </c>
    </row>
    <row r="38" spans="1:52">
      <c r="A38" s="72"/>
      <c r="B38" s="72"/>
      <c r="C38" s="72"/>
      <c r="D38" s="72"/>
      <c r="E38" s="73" t="s">
        <v>261</v>
      </c>
      <c r="F38" s="73" t="s">
        <v>262</v>
      </c>
      <c r="G38" s="74">
        <v>13309.55</v>
      </c>
      <c r="H38" s="74">
        <v>6734.55</v>
      </c>
      <c r="I38" s="74">
        <v>6574.55</v>
      </c>
      <c r="J38" s="74">
        <v>6574.55</v>
      </c>
      <c r="K38" s="74">
        <v>0</v>
      </c>
      <c r="L38" s="74">
        <v>160</v>
      </c>
      <c r="M38" s="74">
        <v>0</v>
      </c>
      <c r="N38" s="74">
        <v>160</v>
      </c>
      <c r="O38" s="74">
        <v>0</v>
      </c>
      <c r="P38" s="74">
        <v>0</v>
      </c>
      <c r="Q38" s="74">
        <v>0</v>
      </c>
      <c r="R38" s="74">
        <v>0</v>
      </c>
      <c r="S38" s="74">
        <v>0</v>
      </c>
      <c r="T38" s="74">
        <v>0</v>
      </c>
      <c r="U38" s="74">
        <v>0</v>
      </c>
      <c r="V38" s="74">
        <v>0</v>
      </c>
      <c r="W38" s="74">
        <v>0</v>
      </c>
      <c r="X38" s="75">
        <v>0</v>
      </c>
      <c r="Y38" s="75">
        <v>0</v>
      </c>
      <c r="Z38" s="75">
        <v>0</v>
      </c>
      <c r="AA38" s="74">
        <v>3950</v>
      </c>
      <c r="AB38" s="74">
        <v>3780</v>
      </c>
      <c r="AC38" s="74">
        <v>170</v>
      </c>
      <c r="AD38" s="74">
        <v>0</v>
      </c>
      <c r="AE38" s="74">
        <v>0</v>
      </c>
      <c r="AF38" s="74">
        <v>0</v>
      </c>
      <c r="AG38" s="74">
        <v>0</v>
      </c>
      <c r="AH38" s="74">
        <v>2625</v>
      </c>
      <c r="AI38" s="74">
        <v>0</v>
      </c>
      <c r="AJ38" s="74">
        <v>0</v>
      </c>
      <c r="AK38" s="74">
        <v>0</v>
      </c>
      <c r="AL38" s="74">
        <v>0</v>
      </c>
      <c r="AM38" s="74">
        <v>0</v>
      </c>
      <c r="AN38" s="74">
        <v>0</v>
      </c>
      <c r="AO38" s="75">
        <v>0</v>
      </c>
      <c r="AP38" s="75">
        <v>0</v>
      </c>
      <c r="AQ38" s="75">
        <v>0</v>
      </c>
      <c r="AR38" s="74">
        <v>0</v>
      </c>
      <c r="AS38" s="74">
        <v>2625</v>
      </c>
      <c r="AT38" s="74">
        <v>0</v>
      </c>
      <c r="AU38" s="74">
        <v>0</v>
      </c>
      <c r="AV38" s="74">
        <v>0</v>
      </c>
      <c r="AW38" s="75">
        <v>0</v>
      </c>
      <c r="AX38" s="75">
        <v>0</v>
      </c>
      <c r="AY38" s="75">
        <v>0</v>
      </c>
      <c r="AZ38" s="74">
        <v>2625</v>
      </c>
    </row>
    <row r="39" spans="1:52">
      <c r="A39" s="72" t="s">
        <v>221</v>
      </c>
      <c r="B39" s="72" t="s">
        <v>222</v>
      </c>
      <c r="C39" s="72" t="s">
        <v>246</v>
      </c>
      <c r="D39" s="72" t="s">
        <v>257</v>
      </c>
      <c r="E39" s="73" t="s">
        <v>225</v>
      </c>
      <c r="F39" s="73" t="s">
        <v>258</v>
      </c>
      <c r="G39" s="74">
        <v>2430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0</v>
      </c>
      <c r="R39" s="74">
        <v>0</v>
      </c>
      <c r="S39" s="74">
        <v>0</v>
      </c>
      <c r="T39" s="74">
        <v>0</v>
      </c>
      <c r="U39" s="74">
        <v>0</v>
      </c>
      <c r="V39" s="74">
        <v>0</v>
      </c>
      <c r="W39" s="74">
        <v>0</v>
      </c>
      <c r="X39" s="75">
        <v>0</v>
      </c>
      <c r="Y39" s="75">
        <v>0</v>
      </c>
      <c r="Z39" s="75">
        <v>0</v>
      </c>
      <c r="AA39" s="74">
        <v>2430</v>
      </c>
      <c r="AB39" s="74">
        <v>2430</v>
      </c>
      <c r="AC39" s="74">
        <v>0</v>
      </c>
      <c r="AD39" s="74">
        <v>0</v>
      </c>
      <c r="AE39" s="74">
        <v>0</v>
      </c>
      <c r="AF39" s="74">
        <v>0</v>
      </c>
      <c r="AG39" s="74">
        <v>0</v>
      </c>
      <c r="AH39" s="74">
        <v>0</v>
      </c>
      <c r="AI39" s="74">
        <v>0</v>
      </c>
      <c r="AJ39" s="74">
        <v>0</v>
      </c>
      <c r="AK39" s="74">
        <v>0</v>
      </c>
      <c r="AL39" s="74">
        <v>0</v>
      </c>
      <c r="AM39" s="74">
        <v>0</v>
      </c>
      <c r="AN39" s="74">
        <v>0</v>
      </c>
      <c r="AO39" s="75">
        <v>0</v>
      </c>
      <c r="AP39" s="75">
        <v>0</v>
      </c>
      <c r="AQ39" s="75">
        <v>0</v>
      </c>
      <c r="AR39" s="74">
        <v>0</v>
      </c>
      <c r="AS39" s="74">
        <v>0</v>
      </c>
      <c r="AT39" s="74">
        <v>0</v>
      </c>
      <c r="AU39" s="74">
        <v>0</v>
      </c>
      <c r="AV39" s="74">
        <v>0</v>
      </c>
      <c r="AW39" s="75">
        <v>0</v>
      </c>
      <c r="AX39" s="75">
        <v>0</v>
      </c>
      <c r="AY39" s="75">
        <v>0</v>
      </c>
      <c r="AZ39" s="74">
        <v>0</v>
      </c>
    </row>
    <row r="40" spans="1:52">
      <c r="A40" s="72" t="s">
        <v>221</v>
      </c>
      <c r="B40" s="72" t="s">
        <v>222</v>
      </c>
      <c r="C40" s="72" t="s">
        <v>246</v>
      </c>
      <c r="D40" s="72" t="s">
        <v>251</v>
      </c>
      <c r="E40" s="73" t="s">
        <v>225</v>
      </c>
      <c r="F40" s="73" t="s">
        <v>252</v>
      </c>
      <c r="G40" s="74">
        <v>290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74">
        <v>0</v>
      </c>
      <c r="W40" s="74">
        <v>0</v>
      </c>
      <c r="X40" s="75">
        <v>0</v>
      </c>
      <c r="Y40" s="75">
        <v>0</v>
      </c>
      <c r="Z40" s="75">
        <v>0</v>
      </c>
      <c r="AA40" s="74">
        <v>290</v>
      </c>
      <c r="AB40" s="74">
        <v>290</v>
      </c>
      <c r="AC40" s="74">
        <v>0</v>
      </c>
      <c r="AD40" s="74">
        <v>0</v>
      </c>
      <c r="AE40" s="74">
        <v>0</v>
      </c>
      <c r="AF40" s="74">
        <v>0</v>
      </c>
      <c r="AG40" s="74">
        <v>0</v>
      </c>
      <c r="AH40" s="74">
        <v>0</v>
      </c>
      <c r="AI40" s="74">
        <v>0</v>
      </c>
      <c r="AJ40" s="74">
        <v>0</v>
      </c>
      <c r="AK40" s="74">
        <v>0</v>
      </c>
      <c r="AL40" s="74">
        <v>0</v>
      </c>
      <c r="AM40" s="74">
        <v>0</v>
      </c>
      <c r="AN40" s="74">
        <v>0</v>
      </c>
      <c r="AO40" s="75">
        <v>0</v>
      </c>
      <c r="AP40" s="75">
        <v>0</v>
      </c>
      <c r="AQ40" s="75">
        <v>0</v>
      </c>
      <c r="AR40" s="74">
        <v>0</v>
      </c>
      <c r="AS40" s="74">
        <v>0</v>
      </c>
      <c r="AT40" s="74">
        <v>0</v>
      </c>
      <c r="AU40" s="74">
        <v>0</v>
      </c>
      <c r="AV40" s="74">
        <v>0</v>
      </c>
      <c r="AW40" s="75">
        <v>0</v>
      </c>
      <c r="AX40" s="75">
        <v>0</v>
      </c>
      <c r="AY40" s="75">
        <v>0</v>
      </c>
      <c r="AZ40" s="74">
        <v>0</v>
      </c>
    </row>
    <row r="41" spans="1:52" ht="24">
      <c r="A41" s="72" t="s">
        <v>221</v>
      </c>
      <c r="B41" s="72" t="s">
        <v>222</v>
      </c>
      <c r="C41" s="72" t="s">
        <v>246</v>
      </c>
      <c r="D41" s="72" t="s">
        <v>263</v>
      </c>
      <c r="E41" s="73" t="s">
        <v>225</v>
      </c>
      <c r="F41" s="73" t="s">
        <v>264</v>
      </c>
      <c r="G41" s="74">
        <v>900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74">
        <v>0</v>
      </c>
      <c r="T41" s="74">
        <v>0</v>
      </c>
      <c r="U41" s="74">
        <v>0</v>
      </c>
      <c r="V41" s="74">
        <v>0</v>
      </c>
      <c r="W41" s="74">
        <v>0</v>
      </c>
      <c r="X41" s="75">
        <v>0</v>
      </c>
      <c r="Y41" s="75">
        <v>0</v>
      </c>
      <c r="Z41" s="75">
        <v>0</v>
      </c>
      <c r="AA41" s="74">
        <v>900</v>
      </c>
      <c r="AB41" s="74">
        <v>900</v>
      </c>
      <c r="AC41" s="74">
        <v>0</v>
      </c>
      <c r="AD41" s="74">
        <v>0</v>
      </c>
      <c r="AE41" s="74">
        <v>0</v>
      </c>
      <c r="AF41" s="74">
        <v>0</v>
      </c>
      <c r="AG41" s="74">
        <v>0</v>
      </c>
      <c r="AH41" s="74">
        <v>0</v>
      </c>
      <c r="AI41" s="74">
        <v>0</v>
      </c>
      <c r="AJ41" s="74">
        <v>0</v>
      </c>
      <c r="AK41" s="74">
        <v>0</v>
      </c>
      <c r="AL41" s="74">
        <v>0</v>
      </c>
      <c r="AM41" s="74">
        <v>0</v>
      </c>
      <c r="AN41" s="74">
        <v>0</v>
      </c>
      <c r="AO41" s="75">
        <v>0</v>
      </c>
      <c r="AP41" s="75">
        <v>0</v>
      </c>
      <c r="AQ41" s="75">
        <v>0</v>
      </c>
      <c r="AR41" s="74">
        <v>0</v>
      </c>
      <c r="AS41" s="74">
        <v>0</v>
      </c>
      <c r="AT41" s="74">
        <v>0</v>
      </c>
      <c r="AU41" s="74">
        <v>0</v>
      </c>
      <c r="AV41" s="74">
        <v>0</v>
      </c>
      <c r="AW41" s="75">
        <v>0</v>
      </c>
      <c r="AX41" s="75">
        <v>0</v>
      </c>
      <c r="AY41" s="75">
        <v>0</v>
      </c>
      <c r="AZ41" s="74">
        <v>0</v>
      </c>
    </row>
    <row r="42" spans="1:52">
      <c r="A42" s="72" t="s">
        <v>221</v>
      </c>
      <c r="B42" s="72" t="s">
        <v>222</v>
      </c>
      <c r="C42" s="72" t="s">
        <v>227</v>
      </c>
      <c r="D42" s="72" t="s">
        <v>265</v>
      </c>
      <c r="E42" s="73" t="s">
        <v>225</v>
      </c>
      <c r="F42" s="73" t="s">
        <v>266</v>
      </c>
      <c r="G42" s="74">
        <v>160</v>
      </c>
      <c r="H42" s="74">
        <v>160</v>
      </c>
      <c r="I42" s="74">
        <v>0</v>
      </c>
      <c r="J42" s="74">
        <v>0</v>
      </c>
      <c r="K42" s="74">
        <v>0</v>
      </c>
      <c r="L42" s="74">
        <v>160</v>
      </c>
      <c r="M42" s="74">
        <v>0</v>
      </c>
      <c r="N42" s="74">
        <v>160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  <c r="W42" s="74">
        <v>0</v>
      </c>
      <c r="X42" s="75">
        <v>0</v>
      </c>
      <c r="Y42" s="75">
        <v>0</v>
      </c>
      <c r="Z42" s="75">
        <v>0</v>
      </c>
      <c r="AA42" s="74">
        <v>0</v>
      </c>
      <c r="AB42" s="74">
        <v>0</v>
      </c>
      <c r="AC42" s="74">
        <v>0</v>
      </c>
      <c r="AD42" s="74">
        <v>0</v>
      </c>
      <c r="AE42" s="74">
        <v>0</v>
      </c>
      <c r="AF42" s="74">
        <v>0</v>
      </c>
      <c r="AG42" s="74">
        <v>0</v>
      </c>
      <c r="AH42" s="74">
        <v>0</v>
      </c>
      <c r="AI42" s="74">
        <v>0</v>
      </c>
      <c r="AJ42" s="74">
        <v>0</v>
      </c>
      <c r="AK42" s="74">
        <v>0</v>
      </c>
      <c r="AL42" s="74">
        <v>0</v>
      </c>
      <c r="AM42" s="74">
        <v>0</v>
      </c>
      <c r="AN42" s="74">
        <v>0</v>
      </c>
      <c r="AO42" s="75">
        <v>0</v>
      </c>
      <c r="AP42" s="75">
        <v>0</v>
      </c>
      <c r="AQ42" s="75">
        <v>0</v>
      </c>
      <c r="AR42" s="74">
        <v>0</v>
      </c>
      <c r="AS42" s="74">
        <v>0</v>
      </c>
      <c r="AT42" s="74">
        <v>0</v>
      </c>
      <c r="AU42" s="74">
        <v>0</v>
      </c>
      <c r="AV42" s="74">
        <v>0</v>
      </c>
      <c r="AW42" s="75">
        <v>0</v>
      </c>
      <c r="AX42" s="75">
        <v>0</v>
      </c>
      <c r="AY42" s="75">
        <v>0</v>
      </c>
      <c r="AZ42" s="74">
        <v>0</v>
      </c>
    </row>
    <row r="43" spans="1:52">
      <c r="A43" s="72" t="s">
        <v>221</v>
      </c>
      <c r="B43" s="72" t="s">
        <v>222</v>
      </c>
      <c r="C43" s="72" t="s">
        <v>227</v>
      </c>
      <c r="D43" s="72" t="s">
        <v>253</v>
      </c>
      <c r="E43" s="73" t="s">
        <v>225</v>
      </c>
      <c r="F43" s="73" t="s">
        <v>254</v>
      </c>
      <c r="G43" s="74">
        <v>160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5">
        <v>0</v>
      </c>
      <c r="Y43" s="75">
        <v>0</v>
      </c>
      <c r="Z43" s="75">
        <v>0</v>
      </c>
      <c r="AA43" s="74">
        <v>160</v>
      </c>
      <c r="AB43" s="74">
        <v>160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>
        <v>0</v>
      </c>
      <c r="AL43" s="74">
        <v>0</v>
      </c>
      <c r="AM43" s="74">
        <v>0</v>
      </c>
      <c r="AN43" s="74">
        <v>0</v>
      </c>
      <c r="AO43" s="75">
        <v>0</v>
      </c>
      <c r="AP43" s="75">
        <v>0</v>
      </c>
      <c r="AQ43" s="75">
        <v>0</v>
      </c>
      <c r="AR43" s="74">
        <v>0</v>
      </c>
      <c r="AS43" s="74">
        <v>0</v>
      </c>
      <c r="AT43" s="74">
        <v>0</v>
      </c>
      <c r="AU43" s="74">
        <v>0</v>
      </c>
      <c r="AV43" s="74">
        <v>0</v>
      </c>
      <c r="AW43" s="75">
        <v>0</v>
      </c>
      <c r="AX43" s="75">
        <v>0</v>
      </c>
      <c r="AY43" s="75">
        <v>0</v>
      </c>
      <c r="AZ43" s="74">
        <v>0</v>
      </c>
    </row>
    <row r="44" spans="1:52">
      <c r="A44" s="72" t="s">
        <v>234</v>
      </c>
      <c r="B44" s="72" t="s">
        <v>235</v>
      </c>
      <c r="C44" s="72"/>
      <c r="D44" s="72"/>
      <c r="E44" s="73" t="s">
        <v>225</v>
      </c>
      <c r="F44" s="73" t="s">
        <v>236</v>
      </c>
      <c r="G44" s="74">
        <v>6574.55</v>
      </c>
      <c r="H44" s="74">
        <v>6574.55</v>
      </c>
      <c r="I44" s="74">
        <v>6574.55</v>
      </c>
      <c r="J44" s="74">
        <v>6574.55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5">
        <v>0</v>
      </c>
      <c r="Y44" s="75">
        <v>0</v>
      </c>
      <c r="Z44" s="75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0</v>
      </c>
      <c r="AM44" s="74">
        <v>0</v>
      </c>
      <c r="AN44" s="74">
        <v>0</v>
      </c>
      <c r="AO44" s="75">
        <v>0</v>
      </c>
      <c r="AP44" s="75">
        <v>0</v>
      </c>
      <c r="AQ44" s="75">
        <v>0</v>
      </c>
      <c r="AR44" s="74">
        <v>0</v>
      </c>
      <c r="AS44" s="74">
        <v>0</v>
      </c>
      <c r="AT44" s="74">
        <v>0</v>
      </c>
      <c r="AU44" s="74">
        <v>0</v>
      </c>
      <c r="AV44" s="74">
        <v>0</v>
      </c>
      <c r="AW44" s="75">
        <v>0</v>
      </c>
      <c r="AX44" s="75">
        <v>0</v>
      </c>
      <c r="AY44" s="75">
        <v>0</v>
      </c>
      <c r="AZ44" s="74">
        <v>0</v>
      </c>
    </row>
    <row r="45" spans="1:52">
      <c r="A45" s="72" t="s">
        <v>237</v>
      </c>
      <c r="B45" s="72" t="s">
        <v>267</v>
      </c>
      <c r="C45" s="72" t="s">
        <v>232</v>
      </c>
      <c r="D45" s="72"/>
      <c r="E45" s="73" t="s">
        <v>225</v>
      </c>
      <c r="F45" s="73" t="s">
        <v>233</v>
      </c>
      <c r="G45" s="74">
        <v>170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0</v>
      </c>
      <c r="X45" s="75">
        <v>0</v>
      </c>
      <c r="Y45" s="75">
        <v>0</v>
      </c>
      <c r="Z45" s="75">
        <v>0</v>
      </c>
      <c r="AA45" s="74">
        <v>170</v>
      </c>
      <c r="AB45" s="74">
        <v>0</v>
      </c>
      <c r="AC45" s="74">
        <v>170</v>
      </c>
      <c r="AD45" s="74">
        <v>0</v>
      </c>
      <c r="AE45" s="74">
        <v>0</v>
      </c>
      <c r="AF45" s="74">
        <v>0</v>
      </c>
      <c r="AG45" s="74">
        <v>0</v>
      </c>
      <c r="AH45" s="74">
        <v>0</v>
      </c>
      <c r="AI45" s="74">
        <v>0</v>
      </c>
      <c r="AJ45" s="74">
        <v>0</v>
      </c>
      <c r="AK45" s="74">
        <v>0</v>
      </c>
      <c r="AL45" s="74">
        <v>0</v>
      </c>
      <c r="AM45" s="74">
        <v>0</v>
      </c>
      <c r="AN45" s="74">
        <v>0</v>
      </c>
      <c r="AO45" s="75">
        <v>0</v>
      </c>
      <c r="AP45" s="75">
        <v>0</v>
      </c>
      <c r="AQ45" s="75">
        <v>0</v>
      </c>
      <c r="AR45" s="74">
        <v>0</v>
      </c>
      <c r="AS45" s="74">
        <v>0</v>
      </c>
      <c r="AT45" s="74">
        <v>0</v>
      </c>
      <c r="AU45" s="74">
        <v>0</v>
      </c>
      <c r="AV45" s="74">
        <v>0</v>
      </c>
      <c r="AW45" s="75">
        <v>0</v>
      </c>
      <c r="AX45" s="75">
        <v>0</v>
      </c>
      <c r="AY45" s="75">
        <v>0</v>
      </c>
      <c r="AZ45" s="74">
        <v>0</v>
      </c>
    </row>
    <row r="46" spans="1:52">
      <c r="A46" s="72" t="s">
        <v>237</v>
      </c>
      <c r="B46" s="72" t="s">
        <v>224</v>
      </c>
      <c r="C46" s="72" t="s">
        <v>232</v>
      </c>
      <c r="D46" s="72"/>
      <c r="E46" s="73" t="s">
        <v>225</v>
      </c>
      <c r="F46" s="73" t="s">
        <v>241</v>
      </c>
      <c r="G46" s="74">
        <v>2625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5">
        <v>0</v>
      </c>
      <c r="Y46" s="75">
        <v>0</v>
      </c>
      <c r="Z46" s="75">
        <v>0</v>
      </c>
      <c r="AA46" s="74">
        <v>0</v>
      </c>
      <c r="AB46" s="74">
        <v>0</v>
      </c>
      <c r="AC46" s="74">
        <v>0</v>
      </c>
      <c r="AD46" s="74">
        <v>0</v>
      </c>
      <c r="AE46" s="74">
        <v>0</v>
      </c>
      <c r="AF46" s="74">
        <v>0</v>
      </c>
      <c r="AG46" s="74">
        <v>0</v>
      </c>
      <c r="AH46" s="74">
        <v>2625</v>
      </c>
      <c r="AI46" s="74">
        <v>0</v>
      </c>
      <c r="AJ46" s="74">
        <v>0</v>
      </c>
      <c r="AK46" s="74">
        <v>0</v>
      </c>
      <c r="AL46" s="74">
        <v>0</v>
      </c>
      <c r="AM46" s="74">
        <v>0</v>
      </c>
      <c r="AN46" s="74">
        <v>0</v>
      </c>
      <c r="AO46" s="75">
        <v>0</v>
      </c>
      <c r="AP46" s="75">
        <v>0</v>
      </c>
      <c r="AQ46" s="75">
        <v>0</v>
      </c>
      <c r="AR46" s="74">
        <v>0</v>
      </c>
      <c r="AS46" s="74">
        <v>2625</v>
      </c>
      <c r="AT46" s="74">
        <v>0</v>
      </c>
      <c r="AU46" s="74">
        <v>0</v>
      </c>
      <c r="AV46" s="74">
        <v>0</v>
      </c>
      <c r="AW46" s="75">
        <v>0</v>
      </c>
      <c r="AX46" s="75">
        <v>0</v>
      </c>
      <c r="AY46" s="75">
        <v>0</v>
      </c>
      <c r="AZ46" s="74">
        <v>2625</v>
      </c>
    </row>
    <row r="47" spans="1:52">
      <c r="A47" s="72"/>
      <c r="B47" s="72"/>
      <c r="C47" s="72"/>
      <c r="D47" s="72"/>
      <c r="E47" s="73" t="s">
        <v>268</v>
      </c>
      <c r="F47" s="73" t="s">
        <v>269</v>
      </c>
      <c r="G47" s="74">
        <v>10592.39</v>
      </c>
      <c r="H47" s="74">
        <v>8193.94</v>
      </c>
      <c r="I47" s="74">
        <v>8193.94</v>
      </c>
      <c r="J47" s="74">
        <v>8193.94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4">
        <v>0</v>
      </c>
      <c r="Q47" s="74">
        <v>0</v>
      </c>
      <c r="R47" s="74">
        <v>0</v>
      </c>
      <c r="S47" s="74">
        <v>0</v>
      </c>
      <c r="T47" s="74">
        <v>0</v>
      </c>
      <c r="U47" s="74">
        <v>0</v>
      </c>
      <c r="V47" s="74">
        <v>0</v>
      </c>
      <c r="W47" s="74">
        <v>0</v>
      </c>
      <c r="X47" s="75">
        <v>0</v>
      </c>
      <c r="Y47" s="75">
        <v>0</v>
      </c>
      <c r="Z47" s="75">
        <v>0</v>
      </c>
      <c r="AA47" s="74">
        <v>2398.4499999999998</v>
      </c>
      <c r="AB47" s="74">
        <v>1848.45</v>
      </c>
      <c r="AC47" s="74">
        <v>550</v>
      </c>
      <c r="AD47" s="74">
        <v>0</v>
      </c>
      <c r="AE47" s="74">
        <v>0</v>
      </c>
      <c r="AF47" s="74">
        <v>0</v>
      </c>
      <c r="AG47" s="74">
        <v>0</v>
      </c>
      <c r="AH47" s="74">
        <v>0</v>
      </c>
      <c r="AI47" s="74">
        <v>0</v>
      </c>
      <c r="AJ47" s="74">
        <v>0</v>
      </c>
      <c r="AK47" s="74">
        <v>0</v>
      </c>
      <c r="AL47" s="74">
        <v>0</v>
      </c>
      <c r="AM47" s="74">
        <v>0</v>
      </c>
      <c r="AN47" s="74">
        <v>0</v>
      </c>
      <c r="AO47" s="75">
        <v>0</v>
      </c>
      <c r="AP47" s="75">
        <v>0</v>
      </c>
      <c r="AQ47" s="75">
        <v>0</v>
      </c>
      <c r="AR47" s="74">
        <v>0</v>
      </c>
      <c r="AS47" s="74">
        <v>0</v>
      </c>
      <c r="AT47" s="74">
        <v>0</v>
      </c>
      <c r="AU47" s="74">
        <v>0</v>
      </c>
      <c r="AV47" s="74">
        <v>0</v>
      </c>
      <c r="AW47" s="75">
        <v>0</v>
      </c>
      <c r="AX47" s="75">
        <v>0</v>
      </c>
      <c r="AY47" s="75">
        <v>0</v>
      </c>
      <c r="AZ47" s="74">
        <v>0</v>
      </c>
    </row>
    <row r="48" spans="1:52">
      <c r="A48" s="72" t="s">
        <v>221</v>
      </c>
      <c r="B48" s="72" t="s">
        <v>222</v>
      </c>
      <c r="C48" s="72" t="s">
        <v>246</v>
      </c>
      <c r="D48" s="72" t="s">
        <v>257</v>
      </c>
      <c r="E48" s="73" t="s">
        <v>225</v>
      </c>
      <c r="F48" s="73" t="s">
        <v>258</v>
      </c>
      <c r="G48" s="74">
        <v>228.63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  <c r="T48" s="74">
        <v>0</v>
      </c>
      <c r="U48" s="74">
        <v>0</v>
      </c>
      <c r="V48" s="74">
        <v>0</v>
      </c>
      <c r="W48" s="74">
        <v>0</v>
      </c>
      <c r="X48" s="75">
        <v>0</v>
      </c>
      <c r="Y48" s="75">
        <v>0</v>
      </c>
      <c r="Z48" s="75">
        <v>0</v>
      </c>
      <c r="AA48" s="74">
        <v>228.63</v>
      </c>
      <c r="AB48" s="74">
        <v>228.63</v>
      </c>
      <c r="AC48" s="74">
        <v>0</v>
      </c>
      <c r="AD48" s="74">
        <v>0</v>
      </c>
      <c r="AE48" s="74">
        <v>0</v>
      </c>
      <c r="AF48" s="74">
        <v>0</v>
      </c>
      <c r="AG48" s="74">
        <v>0</v>
      </c>
      <c r="AH48" s="74">
        <v>0</v>
      </c>
      <c r="AI48" s="74">
        <v>0</v>
      </c>
      <c r="AJ48" s="74">
        <v>0</v>
      </c>
      <c r="AK48" s="74">
        <v>0</v>
      </c>
      <c r="AL48" s="74">
        <v>0</v>
      </c>
      <c r="AM48" s="74">
        <v>0</v>
      </c>
      <c r="AN48" s="74">
        <v>0</v>
      </c>
      <c r="AO48" s="75">
        <v>0</v>
      </c>
      <c r="AP48" s="75">
        <v>0</v>
      </c>
      <c r="AQ48" s="75">
        <v>0</v>
      </c>
      <c r="AR48" s="74">
        <v>0</v>
      </c>
      <c r="AS48" s="74">
        <v>0</v>
      </c>
      <c r="AT48" s="74">
        <v>0</v>
      </c>
      <c r="AU48" s="74">
        <v>0</v>
      </c>
      <c r="AV48" s="74">
        <v>0</v>
      </c>
      <c r="AW48" s="75">
        <v>0</v>
      </c>
      <c r="AX48" s="75">
        <v>0</v>
      </c>
      <c r="AY48" s="75">
        <v>0</v>
      </c>
      <c r="AZ48" s="74">
        <v>0</v>
      </c>
    </row>
    <row r="49" spans="1:52">
      <c r="A49" s="72" t="s">
        <v>221</v>
      </c>
      <c r="B49" s="72" t="s">
        <v>222</v>
      </c>
      <c r="C49" s="72" t="s">
        <v>246</v>
      </c>
      <c r="D49" s="72" t="s">
        <v>251</v>
      </c>
      <c r="E49" s="73" t="s">
        <v>225</v>
      </c>
      <c r="F49" s="73" t="s">
        <v>252</v>
      </c>
      <c r="G49" s="74">
        <v>1539.82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74">
        <v>0</v>
      </c>
      <c r="T49" s="74">
        <v>0</v>
      </c>
      <c r="U49" s="74">
        <v>0</v>
      </c>
      <c r="V49" s="74">
        <v>0</v>
      </c>
      <c r="W49" s="74">
        <v>0</v>
      </c>
      <c r="X49" s="75">
        <v>0</v>
      </c>
      <c r="Y49" s="75">
        <v>0</v>
      </c>
      <c r="Z49" s="75">
        <v>0</v>
      </c>
      <c r="AA49" s="74">
        <v>1539.82</v>
      </c>
      <c r="AB49" s="74">
        <v>1539.82</v>
      </c>
      <c r="AC49" s="74">
        <v>0</v>
      </c>
      <c r="AD49" s="74">
        <v>0</v>
      </c>
      <c r="AE49" s="74">
        <v>0</v>
      </c>
      <c r="AF49" s="74">
        <v>0</v>
      </c>
      <c r="AG49" s="74">
        <v>0</v>
      </c>
      <c r="AH49" s="74">
        <v>0</v>
      </c>
      <c r="AI49" s="74">
        <v>0</v>
      </c>
      <c r="AJ49" s="74">
        <v>0</v>
      </c>
      <c r="AK49" s="74">
        <v>0</v>
      </c>
      <c r="AL49" s="74">
        <v>0</v>
      </c>
      <c r="AM49" s="74">
        <v>0</v>
      </c>
      <c r="AN49" s="74">
        <v>0</v>
      </c>
      <c r="AO49" s="75">
        <v>0</v>
      </c>
      <c r="AP49" s="75">
        <v>0</v>
      </c>
      <c r="AQ49" s="75">
        <v>0</v>
      </c>
      <c r="AR49" s="74">
        <v>0</v>
      </c>
      <c r="AS49" s="74">
        <v>0</v>
      </c>
      <c r="AT49" s="74">
        <v>0</v>
      </c>
      <c r="AU49" s="74">
        <v>0</v>
      </c>
      <c r="AV49" s="74">
        <v>0</v>
      </c>
      <c r="AW49" s="75">
        <v>0</v>
      </c>
      <c r="AX49" s="75">
        <v>0</v>
      </c>
      <c r="AY49" s="75">
        <v>0</v>
      </c>
      <c r="AZ49" s="74">
        <v>0</v>
      </c>
    </row>
    <row r="50" spans="1:52" ht="24">
      <c r="A50" s="72" t="s">
        <v>221</v>
      </c>
      <c r="B50" s="72" t="s">
        <v>222</v>
      </c>
      <c r="C50" s="72" t="s">
        <v>246</v>
      </c>
      <c r="D50" s="72" t="s">
        <v>263</v>
      </c>
      <c r="E50" s="73" t="s">
        <v>225</v>
      </c>
      <c r="F50" s="73" t="s">
        <v>264</v>
      </c>
      <c r="G50" s="74">
        <v>80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4">
        <v>0</v>
      </c>
      <c r="Q50" s="74">
        <v>0</v>
      </c>
      <c r="R50" s="74">
        <v>0</v>
      </c>
      <c r="S50" s="74">
        <v>0</v>
      </c>
      <c r="T50" s="74">
        <v>0</v>
      </c>
      <c r="U50" s="74">
        <v>0</v>
      </c>
      <c r="V50" s="74">
        <v>0</v>
      </c>
      <c r="W50" s="74">
        <v>0</v>
      </c>
      <c r="X50" s="75">
        <v>0</v>
      </c>
      <c r="Y50" s="75">
        <v>0</v>
      </c>
      <c r="Z50" s="75">
        <v>0</v>
      </c>
      <c r="AA50" s="74">
        <v>80</v>
      </c>
      <c r="AB50" s="74">
        <v>80</v>
      </c>
      <c r="AC50" s="74">
        <v>0</v>
      </c>
      <c r="AD50" s="74">
        <v>0</v>
      </c>
      <c r="AE50" s="74">
        <v>0</v>
      </c>
      <c r="AF50" s="74">
        <v>0</v>
      </c>
      <c r="AG50" s="74">
        <v>0</v>
      </c>
      <c r="AH50" s="74">
        <v>0</v>
      </c>
      <c r="AI50" s="74">
        <v>0</v>
      </c>
      <c r="AJ50" s="74">
        <v>0</v>
      </c>
      <c r="AK50" s="74">
        <v>0</v>
      </c>
      <c r="AL50" s="74">
        <v>0</v>
      </c>
      <c r="AM50" s="74">
        <v>0</v>
      </c>
      <c r="AN50" s="74">
        <v>0</v>
      </c>
      <c r="AO50" s="75">
        <v>0</v>
      </c>
      <c r="AP50" s="75">
        <v>0</v>
      </c>
      <c r="AQ50" s="75">
        <v>0</v>
      </c>
      <c r="AR50" s="74">
        <v>0</v>
      </c>
      <c r="AS50" s="74">
        <v>0</v>
      </c>
      <c r="AT50" s="74">
        <v>0</v>
      </c>
      <c r="AU50" s="74">
        <v>0</v>
      </c>
      <c r="AV50" s="74">
        <v>0</v>
      </c>
      <c r="AW50" s="75">
        <v>0</v>
      </c>
      <c r="AX50" s="75">
        <v>0</v>
      </c>
      <c r="AY50" s="75">
        <v>0</v>
      </c>
      <c r="AZ50" s="74">
        <v>0</v>
      </c>
    </row>
    <row r="51" spans="1:52">
      <c r="A51" s="72" t="s">
        <v>221</v>
      </c>
      <c r="B51" s="72" t="s">
        <v>232</v>
      </c>
      <c r="C51" s="72" t="s">
        <v>232</v>
      </c>
      <c r="D51" s="72"/>
      <c r="E51" s="73" t="s">
        <v>225</v>
      </c>
      <c r="F51" s="73" t="s">
        <v>233</v>
      </c>
      <c r="G51" s="74">
        <v>550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4">
        <v>0</v>
      </c>
      <c r="O51" s="74">
        <v>0</v>
      </c>
      <c r="P51" s="74">
        <v>0</v>
      </c>
      <c r="Q51" s="74">
        <v>0</v>
      </c>
      <c r="R51" s="74">
        <v>0</v>
      </c>
      <c r="S51" s="74">
        <v>0</v>
      </c>
      <c r="T51" s="74">
        <v>0</v>
      </c>
      <c r="U51" s="74">
        <v>0</v>
      </c>
      <c r="V51" s="74">
        <v>0</v>
      </c>
      <c r="W51" s="74">
        <v>0</v>
      </c>
      <c r="X51" s="75">
        <v>0</v>
      </c>
      <c r="Y51" s="75">
        <v>0</v>
      </c>
      <c r="Z51" s="75">
        <v>0</v>
      </c>
      <c r="AA51" s="74">
        <v>550</v>
      </c>
      <c r="AB51" s="74">
        <v>0</v>
      </c>
      <c r="AC51" s="74">
        <v>550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0</v>
      </c>
      <c r="AN51" s="74">
        <v>0</v>
      </c>
      <c r="AO51" s="75">
        <v>0</v>
      </c>
      <c r="AP51" s="75">
        <v>0</v>
      </c>
      <c r="AQ51" s="75">
        <v>0</v>
      </c>
      <c r="AR51" s="74">
        <v>0</v>
      </c>
      <c r="AS51" s="74">
        <v>0</v>
      </c>
      <c r="AT51" s="74">
        <v>0</v>
      </c>
      <c r="AU51" s="74">
        <v>0</v>
      </c>
      <c r="AV51" s="74">
        <v>0</v>
      </c>
      <c r="AW51" s="75">
        <v>0</v>
      </c>
      <c r="AX51" s="75">
        <v>0</v>
      </c>
      <c r="AY51" s="75">
        <v>0</v>
      </c>
      <c r="AZ51" s="74">
        <v>0</v>
      </c>
    </row>
    <row r="52" spans="1:52">
      <c r="A52" s="72" t="s">
        <v>234</v>
      </c>
      <c r="B52" s="72" t="s">
        <v>235</v>
      </c>
      <c r="C52" s="72"/>
      <c r="D52" s="72"/>
      <c r="E52" s="73" t="s">
        <v>225</v>
      </c>
      <c r="F52" s="73" t="s">
        <v>236</v>
      </c>
      <c r="G52" s="74">
        <v>8193.94</v>
      </c>
      <c r="H52" s="74">
        <v>8193.94</v>
      </c>
      <c r="I52" s="74">
        <v>8193.94</v>
      </c>
      <c r="J52" s="74">
        <v>8193.94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  <c r="T52" s="74">
        <v>0</v>
      </c>
      <c r="U52" s="74">
        <v>0</v>
      </c>
      <c r="V52" s="74">
        <v>0</v>
      </c>
      <c r="W52" s="74">
        <v>0</v>
      </c>
      <c r="X52" s="75">
        <v>0</v>
      </c>
      <c r="Y52" s="75">
        <v>0</v>
      </c>
      <c r="Z52" s="75">
        <v>0</v>
      </c>
      <c r="AA52" s="74">
        <v>0</v>
      </c>
      <c r="AB52" s="74">
        <v>0</v>
      </c>
      <c r="AC52" s="74">
        <v>0</v>
      </c>
      <c r="AD52" s="74">
        <v>0</v>
      </c>
      <c r="AE52" s="74">
        <v>0</v>
      </c>
      <c r="AF52" s="74">
        <v>0</v>
      </c>
      <c r="AG52" s="74">
        <v>0</v>
      </c>
      <c r="AH52" s="74">
        <v>0</v>
      </c>
      <c r="AI52" s="74">
        <v>0</v>
      </c>
      <c r="AJ52" s="74">
        <v>0</v>
      </c>
      <c r="AK52" s="74">
        <v>0</v>
      </c>
      <c r="AL52" s="74">
        <v>0</v>
      </c>
      <c r="AM52" s="74">
        <v>0</v>
      </c>
      <c r="AN52" s="74">
        <v>0</v>
      </c>
      <c r="AO52" s="75">
        <v>0</v>
      </c>
      <c r="AP52" s="75">
        <v>0</v>
      </c>
      <c r="AQ52" s="75">
        <v>0</v>
      </c>
      <c r="AR52" s="74">
        <v>0</v>
      </c>
      <c r="AS52" s="74">
        <v>0</v>
      </c>
      <c r="AT52" s="74">
        <v>0</v>
      </c>
      <c r="AU52" s="74">
        <v>0</v>
      </c>
      <c r="AV52" s="74">
        <v>0</v>
      </c>
      <c r="AW52" s="75">
        <v>0</v>
      </c>
      <c r="AX52" s="75">
        <v>0</v>
      </c>
      <c r="AY52" s="75">
        <v>0</v>
      </c>
      <c r="AZ52" s="74">
        <v>0</v>
      </c>
    </row>
    <row r="53" spans="1:52">
      <c r="A53" s="72"/>
      <c r="B53" s="72"/>
      <c r="C53" s="72"/>
      <c r="D53" s="72"/>
      <c r="E53" s="73" t="s">
        <v>270</v>
      </c>
      <c r="F53" s="73" t="s">
        <v>271</v>
      </c>
      <c r="G53" s="74">
        <v>2177.88</v>
      </c>
      <c r="H53" s="74">
        <v>1667.98</v>
      </c>
      <c r="I53" s="74">
        <v>1667.98</v>
      </c>
      <c r="J53" s="74">
        <v>1667.98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  <c r="Q53" s="74">
        <v>0</v>
      </c>
      <c r="R53" s="74">
        <v>0</v>
      </c>
      <c r="S53" s="74">
        <v>0</v>
      </c>
      <c r="T53" s="74">
        <v>0</v>
      </c>
      <c r="U53" s="74">
        <v>0</v>
      </c>
      <c r="V53" s="74">
        <v>0</v>
      </c>
      <c r="W53" s="74">
        <v>0</v>
      </c>
      <c r="X53" s="75">
        <v>0</v>
      </c>
      <c r="Y53" s="75">
        <v>0</v>
      </c>
      <c r="Z53" s="75">
        <v>0</v>
      </c>
      <c r="AA53" s="74">
        <v>509.9</v>
      </c>
      <c r="AB53" s="74">
        <v>459.9</v>
      </c>
      <c r="AC53" s="74">
        <v>50</v>
      </c>
      <c r="AD53" s="74">
        <v>0</v>
      </c>
      <c r="AE53" s="74">
        <v>0</v>
      </c>
      <c r="AF53" s="74">
        <v>0</v>
      </c>
      <c r="AG53" s="74">
        <v>0</v>
      </c>
      <c r="AH53" s="74">
        <v>0</v>
      </c>
      <c r="AI53" s="74">
        <v>0</v>
      </c>
      <c r="AJ53" s="74">
        <v>0</v>
      </c>
      <c r="AK53" s="74">
        <v>0</v>
      </c>
      <c r="AL53" s="74">
        <v>0</v>
      </c>
      <c r="AM53" s="74">
        <v>0</v>
      </c>
      <c r="AN53" s="74">
        <v>0</v>
      </c>
      <c r="AO53" s="75">
        <v>0</v>
      </c>
      <c r="AP53" s="75">
        <v>0</v>
      </c>
      <c r="AQ53" s="75">
        <v>0</v>
      </c>
      <c r="AR53" s="74">
        <v>0</v>
      </c>
      <c r="AS53" s="74">
        <v>0</v>
      </c>
      <c r="AT53" s="74">
        <v>0</v>
      </c>
      <c r="AU53" s="74">
        <v>0</v>
      </c>
      <c r="AV53" s="74">
        <v>0</v>
      </c>
      <c r="AW53" s="75">
        <v>0</v>
      </c>
      <c r="AX53" s="75">
        <v>0</v>
      </c>
      <c r="AY53" s="75">
        <v>0</v>
      </c>
      <c r="AZ53" s="74">
        <v>0</v>
      </c>
    </row>
    <row r="54" spans="1:52">
      <c r="A54" s="72" t="s">
        <v>221</v>
      </c>
      <c r="B54" s="72" t="s">
        <v>222</v>
      </c>
      <c r="C54" s="72" t="s">
        <v>246</v>
      </c>
      <c r="D54" s="72" t="s">
        <v>257</v>
      </c>
      <c r="E54" s="73" t="s">
        <v>225</v>
      </c>
      <c r="F54" s="73" t="s">
        <v>258</v>
      </c>
      <c r="G54" s="74">
        <v>55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74">
        <v>0</v>
      </c>
      <c r="T54" s="74">
        <v>0</v>
      </c>
      <c r="U54" s="74">
        <v>0</v>
      </c>
      <c r="V54" s="74">
        <v>0</v>
      </c>
      <c r="W54" s="74">
        <v>0</v>
      </c>
      <c r="X54" s="75">
        <v>0</v>
      </c>
      <c r="Y54" s="75">
        <v>0</v>
      </c>
      <c r="Z54" s="75">
        <v>0</v>
      </c>
      <c r="AA54" s="74">
        <v>55</v>
      </c>
      <c r="AB54" s="74">
        <v>55</v>
      </c>
      <c r="AC54" s="74">
        <v>0</v>
      </c>
      <c r="AD54" s="74">
        <v>0</v>
      </c>
      <c r="AE54" s="74">
        <v>0</v>
      </c>
      <c r="AF54" s="74">
        <v>0</v>
      </c>
      <c r="AG54" s="74">
        <v>0</v>
      </c>
      <c r="AH54" s="74">
        <v>0</v>
      </c>
      <c r="AI54" s="74">
        <v>0</v>
      </c>
      <c r="AJ54" s="74">
        <v>0</v>
      </c>
      <c r="AK54" s="74">
        <v>0</v>
      </c>
      <c r="AL54" s="74">
        <v>0</v>
      </c>
      <c r="AM54" s="74">
        <v>0</v>
      </c>
      <c r="AN54" s="74">
        <v>0</v>
      </c>
      <c r="AO54" s="75">
        <v>0</v>
      </c>
      <c r="AP54" s="75">
        <v>0</v>
      </c>
      <c r="AQ54" s="75">
        <v>0</v>
      </c>
      <c r="AR54" s="74">
        <v>0</v>
      </c>
      <c r="AS54" s="74">
        <v>0</v>
      </c>
      <c r="AT54" s="74">
        <v>0</v>
      </c>
      <c r="AU54" s="74">
        <v>0</v>
      </c>
      <c r="AV54" s="74">
        <v>0</v>
      </c>
      <c r="AW54" s="75">
        <v>0</v>
      </c>
      <c r="AX54" s="75">
        <v>0</v>
      </c>
      <c r="AY54" s="75">
        <v>0</v>
      </c>
      <c r="AZ54" s="74">
        <v>0</v>
      </c>
    </row>
    <row r="55" spans="1:52">
      <c r="A55" s="72" t="s">
        <v>221</v>
      </c>
      <c r="B55" s="72" t="s">
        <v>222</v>
      </c>
      <c r="C55" s="72" t="s">
        <v>246</v>
      </c>
      <c r="D55" s="72" t="s">
        <v>251</v>
      </c>
      <c r="E55" s="73" t="s">
        <v>225</v>
      </c>
      <c r="F55" s="73" t="s">
        <v>252</v>
      </c>
      <c r="G55" s="74">
        <v>404.9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  <c r="Q55" s="74">
        <v>0</v>
      </c>
      <c r="R55" s="74">
        <v>0</v>
      </c>
      <c r="S55" s="74">
        <v>0</v>
      </c>
      <c r="T55" s="74">
        <v>0</v>
      </c>
      <c r="U55" s="74">
        <v>0</v>
      </c>
      <c r="V55" s="74">
        <v>0</v>
      </c>
      <c r="W55" s="74">
        <v>0</v>
      </c>
      <c r="X55" s="75">
        <v>0</v>
      </c>
      <c r="Y55" s="75">
        <v>0</v>
      </c>
      <c r="Z55" s="75">
        <v>0</v>
      </c>
      <c r="AA55" s="74">
        <v>404.9</v>
      </c>
      <c r="AB55" s="74">
        <v>404.9</v>
      </c>
      <c r="AC55" s="74">
        <v>0</v>
      </c>
      <c r="AD55" s="74">
        <v>0</v>
      </c>
      <c r="AE55" s="74">
        <v>0</v>
      </c>
      <c r="AF55" s="74">
        <v>0</v>
      </c>
      <c r="AG55" s="74">
        <v>0</v>
      </c>
      <c r="AH55" s="74">
        <v>0</v>
      </c>
      <c r="AI55" s="74">
        <v>0</v>
      </c>
      <c r="AJ55" s="74">
        <v>0</v>
      </c>
      <c r="AK55" s="74">
        <v>0</v>
      </c>
      <c r="AL55" s="74">
        <v>0</v>
      </c>
      <c r="AM55" s="74">
        <v>0</v>
      </c>
      <c r="AN55" s="74">
        <v>0</v>
      </c>
      <c r="AO55" s="75">
        <v>0</v>
      </c>
      <c r="AP55" s="75">
        <v>0</v>
      </c>
      <c r="AQ55" s="75">
        <v>0</v>
      </c>
      <c r="AR55" s="74">
        <v>0</v>
      </c>
      <c r="AS55" s="74">
        <v>0</v>
      </c>
      <c r="AT55" s="74">
        <v>0</v>
      </c>
      <c r="AU55" s="74">
        <v>0</v>
      </c>
      <c r="AV55" s="74">
        <v>0</v>
      </c>
      <c r="AW55" s="75">
        <v>0</v>
      </c>
      <c r="AX55" s="75">
        <v>0</v>
      </c>
      <c r="AY55" s="75">
        <v>0</v>
      </c>
      <c r="AZ55" s="74">
        <v>0</v>
      </c>
    </row>
    <row r="56" spans="1:52">
      <c r="A56" s="72" t="s">
        <v>221</v>
      </c>
      <c r="B56" s="72" t="s">
        <v>232</v>
      </c>
      <c r="C56" s="72" t="s">
        <v>232</v>
      </c>
      <c r="D56" s="72"/>
      <c r="E56" s="73" t="s">
        <v>225</v>
      </c>
      <c r="F56" s="73" t="s">
        <v>233</v>
      </c>
      <c r="G56" s="74">
        <v>50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4">
        <v>0</v>
      </c>
      <c r="Q56" s="74">
        <v>0</v>
      </c>
      <c r="R56" s="74">
        <v>0</v>
      </c>
      <c r="S56" s="74">
        <v>0</v>
      </c>
      <c r="T56" s="74">
        <v>0</v>
      </c>
      <c r="U56" s="74">
        <v>0</v>
      </c>
      <c r="V56" s="74">
        <v>0</v>
      </c>
      <c r="W56" s="74">
        <v>0</v>
      </c>
      <c r="X56" s="75">
        <v>0</v>
      </c>
      <c r="Y56" s="75">
        <v>0</v>
      </c>
      <c r="Z56" s="75">
        <v>0</v>
      </c>
      <c r="AA56" s="74">
        <v>50</v>
      </c>
      <c r="AB56" s="74">
        <v>0</v>
      </c>
      <c r="AC56" s="74">
        <v>50</v>
      </c>
      <c r="AD56" s="74">
        <v>0</v>
      </c>
      <c r="AE56" s="74">
        <v>0</v>
      </c>
      <c r="AF56" s="74">
        <v>0</v>
      </c>
      <c r="AG56" s="74">
        <v>0</v>
      </c>
      <c r="AH56" s="74">
        <v>0</v>
      </c>
      <c r="AI56" s="74">
        <v>0</v>
      </c>
      <c r="AJ56" s="74">
        <v>0</v>
      </c>
      <c r="AK56" s="74">
        <v>0</v>
      </c>
      <c r="AL56" s="74">
        <v>0</v>
      </c>
      <c r="AM56" s="74">
        <v>0</v>
      </c>
      <c r="AN56" s="74">
        <v>0</v>
      </c>
      <c r="AO56" s="75">
        <v>0</v>
      </c>
      <c r="AP56" s="75">
        <v>0</v>
      </c>
      <c r="AQ56" s="75">
        <v>0</v>
      </c>
      <c r="AR56" s="74">
        <v>0</v>
      </c>
      <c r="AS56" s="74">
        <v>0</v>
      </c>
      <c r="AT56" s="74">
        <v>0</v>
      </c>
      <c r="AU56" s="74">
        <v>0</v>
      </c>
      <c r="AV56" s="74">
        <v>0</v>
      </c>
      <c r="AW56" s="75">
        <v>0</v>
      </c>
      <c r="AX56" s="75">
        <v>0</v>
      </c>
      <c r="AY56" s="75">
        <v>0</v>
      </c>
      <c r="AZ56" s="74">
        <v>0</v>
      </c>
    </row>
    <row r="57" spans="1:52">
      <c r="A57" s="72" t="s">
        <v>234</v>
      </c>
      <c r="B57" s="72" t="s">
        <v>235</v>
      </c>
      <c r="C57" s="72"/>
      <c r="D57" s="72"/>
      <c r="E57" s="73" t="s">
        <v>225</v>
      </c>
      <c r="F57" s="73" t="s">
        <v>236</v>
      </c>
      <c r="G57" s="74">
        <v>1667.98</v>
      </c>
      <c r="H57" s="74">
        <v>1667.98</v>
      </c>
      <c r="I57" s="74">
        <v>1667.98</v>
      </c>
      <c r="J57" s="74">
        <v>1667.98</v>
      </c>
      <c r="K57" s="74">
        <v>0</v>
      </c>
      <c r="L57" s="74">
        <v>0</v>
      </c>
      <c r="M57" s="74">
        <v>0</v>
      </c>
      <c r="N57" s="74">
        <v>0</v>
      </c>
      <c r="O57" s="74">
        <v>0</v>
      </c>
      <c r="P57" s="74">
        <v>0</v>
      </c>
      <c r="Q57" s="74">
        <v>0</v>
      </c>
      <c r="R57" s="74">
        <v>0</v>
      </c>
      <c r="S57" s="74">
        <v>0</v>
      </c>
      <c r="T57" s="74">
        <v>0</v>
      </c>
      <c r="U57" s="74">
        <v>0</v>
      </c>
      <c r="V57" s="74">
        <v>0</v>
      </c>
      <c r="W57" s="74">
        <v>0</v>
      </c>
      <c r="X57" s="75">
        <v>0</v>
      </c>
      <c r="Y57" s="75">
        <v>0</v>
      </c>
      <c r="Z57" s="75">
        <v>0</v>
      </c>
      <c r="AA57" s="74">
        <v>0</v>
      </c>
      <c r="AB57" s="74">
        <v>0</v>
      </c>
      <c r="AC57" s="74">
        <v>0</v>
      </c>
      <c r="AD57" s="74">
        <v>0</v>
      </c>
      <c r="AE57" s="74">
        <v>0</v>
      </c>
      <c r="AF57" s="74">
        <v>0</v>
      </c>
      <c r="AG57" s="74">
        <v>0</v>
      </c>
      <c r="AH57" s="74">
        <v>0</v>
      </c>
      <c r="AI57" s="74">
        <v>0</v>
      </c>
      <c r="AJ57" s="74">
        <v>0</v>
      </c>
      <c r="AK57" s="74">
        <v>0</v>
      </c>
      <c r="AL57" s="74">
        <v>0</v>
      </c>
      <c r="AM57" s="74">
        <v>0</v>
      </c>
      <c r="AN57" s="74">
        <v>0</v>
      </c>
      <c r="AO57" s="75">
        <v>0</v>
      </c>
      <c r="AP57" s="75">
        <v>0</v>
      </c>
      <c r="AQ57" s="75">
        <v>0</v>
      </c>
      <c r="AR57" s="74">
        <v>0</v>
      </c>
      <c r="AS57" s="74">
        <v>0</v>
      </c>
      <c r="AT57" s="74">
        <v>0</v>
      </c>
      <c r="AU57" s="74">
        <v>0</v>
      </c>
      <c r="AV57" s="74">
        <v>0</v>
      </c>
      <c r="AW57" s="75">
        <v>0</v>
      </c>
      <c r="AX57" s="75">
        <v>0</v>
      </c>
      <c r="AY57" s="75">
        <v>0</v>
      </c>
      <c r="AZ57" s="74">
        <v>0</v>
      </c>
    </row>
    <row r="58" spans="1:52">
      <c r="A58" s="72"/>
      <c r="B58" s="72"/>
      <c r="C58" s="72"/>
      <c r="D58" s="72"/>
      <c r="E58" s="73" t="s">
        <v>272</v>
      </c>
      <c r="F58" s="73" t="s">
        <v>273</v>
      </c>
      <c r="G58" s="74">
        <v>4533.63</v>
      </c>
      <c r="H58" s="74">
        <v>2714.55</v>
      </c>
      <c r="I58" s="74">
        <v>2714.55</v>
      </c>
      <c r="J58" s="74">
        <v>2714.55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74">
        <v>0</v>
      </c>
      <c r="T58" s="74">
        <v>0</v>
      </c>
      <c r="U58" s="74">
        <v>0</v>
      </c>
      <c r="V58" s="74">
        <v>0</v>
      </c>
      <c r="W58" s="74">
        <v>0</v>
      </c>
      <c r="X58" s="75">
        <v>0</v>
      </c>
      <c r="Y58" s="75">
        <v>0</v>
      </c>
      <c r="Z58" s="75">
        <v>0</v>
      </c>
      <c r="AA58" s="74">
        <v>1799.08</v>
      </c>
      <c r="AB58" s="74">
        <v>1799.08</v>
      </c>
      <c r="AC58" s="74">
        <v>0</v>
      </c>
      <c r="AD58" s="74">
        <v>20</v>
      </c>
      <c r="AE58" s="74">
        <v>0</v>
      </c>
      <c r="AF58" s="74">
        <v>0</v>
      </c>
      <c r="AG58" s="74">
        <v>20</v>
      </c>
      <c r="AH58" s="74">
        <v>0</v>
      </c>
      <c r="AI58" s="74">
        <v>0</v>
      </c>
      <c r="AJ58" s="74">
        <v>0</v>
      </c>
      <c r="AK58" s="74">
        <v>0</v>
      </c>
      <c r="AL58" s="74">
        <v>0</v>
      </c>
      <c r="AM58" s="74">
        <v>0</v>
      </c>
      <c r="AN58" s="74">
        <v>0</v>
      </c>
      <c r="AO58" s="75">
        <v>0</v>
      </c>
      <c r="AP58" s="75">
        <v>0</v>
      </c>
      <c r="AQ58" s="75">
        <v>0</v>
      </c>
      <c r="AR58" s="74">
        <v>0</v>
      </c>
      <c r="AS58" s="74">
        <v>0</v>
      </c>
      <c r="AT58" s="74">
        <v>0</v>
      </c>
      <c r="AU58" s="74">
        <v>0</v>
      </c>
      <c r="AV58" s="74">
        <v>0</v>
      </c>
      <c r="AW58" s="75">
        <v>0</v>
      </c>
      <c r="AX58" s="75">
        <v>0</v>
      </c>
      <c r="AY58" s="75">
        <v>0</v>
      </c>
      <c r="AZ58" s="74">
        <v>0</v>
      </c>
    </row>
    <row r="59" spans="1:52">
      <c r="A59" s="72" t="s">
        <v>221</v>
      </c>
      <c r="B59" s="72" t="s">
        <v>222</v>
      </c>
      <c r="C59" s="72" t="s">
        <v>246</v>
      </c>
      <c r="D59" s="72" t="s">
        <v>251</v>
      </c>
      <c r="E59" s="73" t="s">
        <v>225</v>
      </c>
      <c r="F59" s="73" t="s">
        <v>252</v>
      </c>
      <c r="G59" s="74">
        <v>722.78</v>
      </c>
      <c r="H59" s="74">
        <v>0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  <c r="T59" s="74">
        <v>0</v>
      </c>
      <c r="U59" s="74">
        <v>0</v>
      </c>
      <c r="V59" s="74">
        <v>0</v>
      </c>
      <c r="W59" s="74">
        <v>0</v>
      </c>
      <c r="X59" s="75">
        <v>0</v>
      </c>
      <c r="Y59" s="75">
        <v>0</v>
      </c>
      <c r="Z59" s="75">
        <v>0</v>
      </c>
      <c r="AA59" s="74">
        <v>722.78</v>
      </c>
      <c r="AB59" s="74">
        <v>722.78</v>
      </c>
      <c r="AC59" s="74">
        <v>0</v>
      </c>
      <c r="AD59" s="74">
        <v>0</v>
      </c>
      <c r="AE59" s="74">
        <v>0</v>
      </c>
      <c r="AF59" s="74">
        <v>0</v>
      </c>
      <c r="AG59" s="74">
        <v>0</v>
      </c>
      <c r="AH59" s="74">
        <v>0</v>
      </c>
      <c r="AI59" s="74">
        <v>0</v>
      </c>
      <c r="AJ59" s="74">
        <v>0</v>
      </c>
      <c r="AK59" s="74">
        <v>0</v>
      </c>
      <c r="AL59" s="74">
        <v>0</v>
      </c>
      <c r="AM59" s="74">
        <v>0</v>
      </c>
      <c r="AN59" s="74">
        <v>0</v>
      </c>
      <c r="AO59" s="75">
        <v>0</v>
      </c>
      <c r="AP59" s="75">
        <v>0</v>
      </c>
      <c r="AQ59" s="75">
        <v>0</v>
      </c>
      <c r="AR59" s="74">
        <v>0</v>
      </c>
      <c r="AS59" s="74">
        <v>0</v>
      </c>
      <c r="AT59" s="74">
        <v>0</v>
      </c>
      <c r="AU59" s="74">
        <v>0</v>
      </c>
      <c r="AV59" s="74">
        <v>0</v>
      </c>
      <c r="AW59" s="75">
        <v>0</v>
      </c>
      <c r="AX59" s="75">
        <v>0</v>
      </c>
      <c r="AY59" s="75">
        <v>0</v>
      </c>
      <c r="AZ59" s="74">
        <v>0</v>
      </c>
    </row>
    <row r="60" spans="1:52">
      <c r="A60" s="72" t="s">
        <v>221</v>
      </c>
      <c r="B60" s="72" t="s">
        <v>222</v>
      </c>
      <c r="C60" s="72" t="s">
        <v>232</v>
      </c>
      <c r="D60" s="72" t="s">
        <v>253</v>
      </c>
      <c r="E60" s="73" t="s">
        <v>225</v>
      </c>
      <c r="F60" s="73" t="s">
        <v>254</v>
      </c>
      <c r="G60" s="74">
        <v>1076.3</v>
      </c>
      <c r="H60" s="74">
        <v>0</v>
      </c>
      <c r="I60" s="74">
        <v>0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  <c r="O60" s="74">
        <v>0</v>
      </c>
      <c r="P60" s="74">
        <v>0</v>
      </c>
      <c r="Q60" s="74">
        <v>0</v>
      </c>
      <c r="R60" s="74">
        <v>0</v>
      </c>
      <c r="S60" s="74">
        <v>0</v>
      </c>
      <c r="T60" s="74">
        <v>0</v>
      </c>
      <c r="U60" s="74">
        <v>0</v>
      </c>
      <c r="V60" s="74">
        <v>0</v>
      </c>
      <c r="W60" s="74">
        <v>0</v>
      </c>
      <c r="X60" s="75">
        <v>0</v>
      </c>
      <c r="Y60" s="75">
        <v>0</v>
      </c>
      <c r="Z60" s="75">
        <v>0</v>
      </c>
      <c r="AA60" s="74">
        <v>1076.3</v>
      </c>
      <c r="AB60" s="74">
        <v>1076.3</v>
      </c>
      <c r="AC60" s="74">
        <v>0</v>
      </c>
      <c r="AD60" s="74">
        <v>0</v>
      </c>
      <c r="AE60" s="74">
        <v>0</v>
      </c>
      <c r="AF60" s="74">
        <v>0</v>
      </c>
      <c r="AG60" s="74">
        <v>0</v>
      </c>
      <c r="AH60" s="74">
        <v>0</v>
      </c>
      <c r="AI60" s="74">
        <v>0</v>
      </c>
      <c r="AJ60" s="74">
        <v>0</v>
      </c>
      <c r="AK60" s="74">
        <v>0</v>
      </c>
      <c r="AL60" s="74">
        <v>0</v>
      </c>
      <c r="AM60" s="74">
        <v>0</v>
      </c>
      <c r="AN60" s="74">
        <v>0</v>
      </c>
      <c r="AO60" s="75">
        <v>0</v>
      </c>
      <c r="AP60" s="75">
        <v>0</v>
      </c>
      <c r="AQ60" s="75">
        <v>0</v>
      </c>
      <c r="AR60" s="74">
        <v>0</v>
      </c>
      <c r="AS60" s="74">
        <v>0</v>
      </c>
      <c r="AT60" s="74">
        <v>0</v>
      </c>
      <c r="AU60" s="74">
        <v>0</v>
      </c>
      <c r="AV60" s="74">
        <v>0</v>
      </c>
      <c r="AW60" s="75">
        <v>0</v>
      </c>
      <c r="AX60" s="75">
        <v>0</v>
      </c>
      <c r="AY60" s="75">
        <v>0</v>
      </c>
      <c r="AZ60" s="74">
        <v>0</v>
      </c>
    </row>
    <row r="61" spans="1:52">
      <c r="A61" s="72" t="s">
        <v>221</v>
      </c>
      <c r="B61" s="72" t="s">
        <v>232</v>
      </c>
      <c r="C61" s="72" t="s">
        <v>232</v>
      </c>
      <c r="D61" s="72"/>
      <c r="E61" s="73" t="s">
        <v>225</v>
      </c>
      <c r="F61" s="73" t="s">
        <v>233</v>
      </c>
      <c r="G61" s="74">
        <v>20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74">
        <v>0</v>
      </c>
      <c r="Q61" s="74">
        <v>0</v>
      </c>
      <c r="R61" s="74">
        <v>0</v>
      </c>
      <c r="S61" s="74">
        <v>0</v>
      </c>
      <c r="T61" s="74">
        <v>0</v>
      </c>
      <c r="U61" s="74">
        <v>0</v>
      </c>
      <c r="V61" s="74">
        <v>0</v>
      </c>
      <c r="W61" s="74">
        <v>0</v>
      </c>
      <c r="X61" s="75">
        <v>0</v>
      </c>
      <c r="Y61" s="75">
        <v>0</v>
      </c>
      <c r="Z61" s="75">
        <v>0</v>
      </c>
      <c r="AA61" s="74">
        <v>0</v>
      </c>
      <c r="AB61" s="74">
        <v>0</v>
      </c>
      <c r="AC61" s="74">
        <v>0</v>
      </c>
      <c r="AD61" s="74">
        <v>20</v>
      </c>
      <c r="AE61" s="74">
        <v>0</v>
      </c>
      <c r="AF61" s="74">
        <v>0</v>
      </c>
      <c r="AG61" s="74">
        <v>20</v>
      </c>
      <c r="AH61" s="74">
        <v>0</v>
      </c>
      <c r="AI61" s="74">
        <v>0</v>
      </c>
      <c r="AJ61" s="74">
        <v>0</v>
      </c>
      <c r="AK61" s="74">
        <v>0</v>
      </c>
      <c r="AL61" s="74">
        <v>0</v>
      </c>
      <c r="AM61" s="74">
        <v>0</v>
      </c>
      <c r="AN61" s="74">
        <v>0</v>
      </c>
      <c r="AO61" s="75">
        <v>0</v>
      </c>
      <c r="AP61" s="75">
        <v>0</v>
      </c>
      <c r="AQ61" s="75">
        <v>0</v>
      </c>
      <c r="AR61" s="74">
        <v>0</v>
      </c>
      <c r="AS61" s="74">
        <v>0</v>
      </c>
      <c r="AT61" s="74">
        <v>0</v>
      </c>
      <c r="AU61" s="74">
        <v>0</v>
      </c>
      <c r="AV61" s="74">
        <v>0</v>
      </c>
      <c r="AW61" s="75">
        <v>0</v>
      </c>
      <c r="AX61" s="75">
        <v>0</v>
      </c>
      <c r="AY61" s="75">
        <v>0</v>
      </c>
      <c r="AZ61" s="74">
        <v>0</v>
      </c>
    </row>
    <row r="62" spans="1:52">
      <c r="A62" s="72" t="s">
        <v>234</v>
      </c>
      <c r="B62" s="72" t="s">
        <v>235</v>
      </c>
      <c r="C62" s="72"/>
      <c r="D62" s="72"/>
      <c r="E62" s="73" t="s">
        <v>225</v>
      </c>
      <c r="F62" s="73" t="s">
        <v>236</v>
      </c>
      <c r="G62" s="74">
        <v>2714.55</v>
      </c>
      <c r="H62" s="74">
        <v>2714.55</v>
      </c>
      <c r="I62" s="74">
        <v>2714.55</v>
      </c>
      <c r="J62" s="74">
        <v>2714.55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4">
        <v>0</v>
      </c>
      <c r="Q62" s="74">
        <v>0</v>
      </c>
      <c r="R62" s="74">
        <v>0</v>
      </c>
      <c r="S62" s="74">
        <v>0</v>
      </c>
      <c r="T62" s="74">
        <v>0</v>
      </c>
      <c r="U62" s="74">
        <v>0</v>
      </c>
      <c r="V62" s="74">
        <v>0</v>
      </c>
      <c r="W62" s="74">
        <v>0</v>
      </c>
      <c r="X62" s="75">
        <v>0</v>
      </c>
      <c r="Y62" s="75">
        <v>0</v>
      </c>
      <c r="Z62" s="75">
        <v>0</v>
      </c>
      <c r="AA62" s="74">
        <v>0</v>
      </c>
      <c r="AB62" s="74">
        <v>0</v>
      </c>
      <c r="AC62" s="74">
        <v>0</v>
      </c>
      <c r="AD62" s="74">
        <v>0</v>
      </c>
      <c r="AE62" s="74">
        <v>0</v>
      </c>
      <c r="AF62" s="74">
        <v>0</v>
      </c>
      <c r="AG62" s="74">
        <v>0</v>
      </c>
      <c r="AH62" s="74">
        <v>0</v>
      </c>
      <c r="AI62" s="74">
        <v>0</v>
      </c>
      <c r="AJ62" s="74">
        <v>0</v>
      </c>
      <c r="AK62" s="74">
        <v>0</v>
      </c>
      <c r="AL62" s="74">
        <v>0</v>
      </c>
      <c r="AM62" s="74">
        <v>0</v>
      </c>
      <c r="AN62" s="74">
        <v>0</v>
      </c>
      <c r="AO62" s="75">
        <v>0</v>
      </c>
      <c r="AP62" s="75">
        <v>0</v>
      </c>
      <c r="AQ62" s="75">
        <v>0</v>
      </c>
      <c r="AR62" s="74">
        <v>0</v>
      </c>
      <c r="AS62" s="74">
        <v>0</v>
      </c>
      <c r="AT62" s="74">
        <v>0</v>
      </c>
      <c r="AU62" s="74">
        <v>0</v>
      </c>
      <c r="AV62" s="74">
        <v>0</v>
      </c>
      <c r="AW62" s="75">
        <v>0</v>
      </c>
      <c r="AX62" s="75">
        <v>0</v>
      </c>
      <c r="AY62" s="75">
        <v>0</v>
      </c>
      <c r="AZ62" s="74">
        <v>0</v>
      </c>
    </row>
    <row r="63" spans="1:52">
      <c r="A63" s="72"/>
      <c r="B63" s="72"/>
      <c r="C63" s="72"/>
      <c r="D63" s="72"/>
      <c r="E63" s="73" t="s">
        <v>274</v>
      </c>
      <c r="F63" s="73" t="s">
        <v>275</v>
      </c>
      <c r="G63" s="74">
        <v>3992.88</v>
      </c>
      <c r="H63" s="74">
        <v>2732.88</v>
      </c>
      <c r="I63" s="74">
        <v>2732.88</v>
      </c>
      <c r="J63" s="74">
        <v>2732.88</v>
      </c>
      <c r="K63" s="74">
        <v>0</v>
      </c>
      <c r="L63" s="74">
        <v>0</v>
      </c>
      <c r="M63" s="74">
        <v>0</v>
      </c>
      <c r="N63" s="74">
        <v>0</v>
      </c>
      <c r="O63" s="74">
        <v>0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75">
        <v>0</v>
      </c>
      <c r="Y63" s="75">
        <v>0</v>
      </c>
      <c r="Z63" s="75">
        <v>0</v>
      </c>
      <c r="AA63" s="74">
        <v>1260</v>
      </c>
      <c r="AB63" s="74">
        <v>1260</v>
      </c>
      <c r="AC63" s="74">
        <v>0</v>
      </c>
      <c r="AD63" s="74">
        <v>0</v>
      </c>
      <c r="AE63" s="74">
        <v>0</v>
      </c>
      <c r="AF63" s="74">
        <v>0</v>
      </c>
      <c r="AG63" s="74">
        <v>0</v>
      </c>
      <c r="AH63" s="74">
        <v>0</v>
      </c>
      <c r="AI63" s="74">
        <v>0</v>
      </c>
      <c r="AJ63" s="74">
        <v>0</v>
      </c>
      <c r="AK63" s="74">
        <v>0</v>
      </c>
      <c r="AL63" s="74">
        <v>0</v>
      </c>
      <c r="AM63" s="74">
        <v>0</v>
      </c>
      <c r="AN63" s="74">
        <v>0</v>
      </c>
      <c r="AO63" s="75">
        <v>0</v>
      </c>
      <c r="AP63" s="75">
        <v>0</v>
      </c>
      <c r="AQ63" s="75">
        <v>0</v>
      </c>
      <c r="AR63" s="74">
        <v>0</v>
      </c>
      <c r="AS63" s="74">
        <v>0</v>
      </c>
      <c r="AT63" s="74">
        <v>0</v>
      </c>
      <c r="AU63" s="74">
        <v>0</v>
      </c>
      <c r="AV63" s="74">
        <v>0</v>
      </c>
      <c r="AW63" s="75">
        <v>0</v>
      </c>
      <c r="AX63" s="75">
        <v>0</v>
      </c>
      <c r="AY63" s="75">
        <v>0</v>
      </c>
      <c r="AZ63" s="74">
        <v>0</v>
      </c>
    </row>
    <row r="64" spans="1:52">
      <c r="A64" s="72" t="s">
        <v>221</v>
      </c>
      <c r="B64" s="72" t="s">
        <v>222</v>
      </c>
      <c r="C64" s="72" t="s">
        <v>246</v>
      </c>
      <c r="D64" s="72" t="s">
        <v>251</v>
      </c>
      <c r="E64" s="73" t="s">
        <v>225</v>
      </c>
      <c r="F64" s="73" t="s">
        <v>252</v>
      </c>
      <c r="G64" s="74">
        <v>480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  <c r="O64" s="74">
        <v>0</v>
      </c>
      <c r="P64" s="74">
        <v>0</v>
      </c>
      <c r="Q64" s="74">
        <v>0</v>
      </c>
      <c r="R64" s="74">
        <v>0</v>
      </c>
      <c r="S64" s="74">
        <v>0</v>
      </c>
      <c r="T64" s="74">
        <v>0</v>
      </c>
      <c r="U64" s="74">
        <v>0</v>
      </c>
      <c r="V64" s="74">
        <v>0</v>
      </c>
      <c r="W64" s="74">
        <v>0</v>
      </c>
      <c r="X64" s="75">
        <v>0</v>
      </c>
      <c r="Y64" s="75">
        <v>0</v>
      </c>
      <c r="Z64" s="75">
        <v>0</v>
      </c>
      <c r="AA64" s="74">
        <v>480</v>
      </c>
      <c r="AB64" s="74">
        <v>480</v>
      </c>
      <c r="AC64" s="74">
        <v>0</v>
      </c>
      <c r="AD64" s="74">
        <v>0</v>
      </c>
      <c r="AE64" s="74">
        <v>0</v>
      </c>
      <c r="AF64" s="74">
        <v>0</v>
      </c>
      <c r="AG64" s="74">
        <v>0</v>
      </c>
      <c r="AH64" s="74">
        <v>0</v>
      </c>
      <c r="AI64" s="74">
        <v>0</v>
      </c>
      <c r="AJ64" s="74">
        <v>0</v>
      </c>
      <c r="AK64" s="74">
        <v>0</v>
      </c>
      <c r="AL64" s="74">
        <v>0</v>
      </c>
      <c r="AM64" s="74">
        <v>0</v>
      </c>
      <c r="AN64" s="74">
        <v>0</v>
      </c>
      <c r="AO64" s="75">
        <v>0</v>
      </c>
      <c r="AP64" s="75">
        <v>0</v>
      </c>
      <c r="AQ64" s="75">
        <v>0</v>
      </c>
      <c r="AR64" s="74">
        <v>0</v>
      </c>
      <c r="AS64" s="74">
        <v>0</v>
      </c>
      <c r="AT64" s="74">
        <v>0</v>
      </c>
      <c r="AU64" s="74">
        <v>0</v>
      </c>
      <c r="AV64" s="74">
        <v>0</v>
      </c>
      <c r="AW64" s="75">
        <v>0</v>
      </c>
      <c r="AX64" s="75">
        <v>0</v>
      </c>
      <c r="AY64" s="75">
        <v>0</v>
      </c>
      <c r="AZ64" s="74">
        <v>0</v>
      </c>
    </row>
    <row r="65" spans="1:52" ht="24">
      <c r="A65" s="72" t="s">
        <v>221</v>
      </c>
      <c r="B65" s="72" t="s">
        <v>222</v>
      </c>
      <c r="C65" s="72" t="s">
        <v>246</v>
      </c>
      <c r="D65" s="72" t="s">
        <v>263</v>
      </c>
      <c r="E65" s="73" t="s">
        <v>225</v>
      </c>
      <c r="F65" s="73" t="s">
        <v>264</v>
      </c>
      <c r="G65" s="74">
        <v>780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  <c r="O65" s="74">
        <v>0</v>
      </c>
      <c r="P65" s="74">
        <v>0</v>
      </c>
      <c r="Q65" s="74">
        <v>0</v>
      </c>
      <c r="R65" s="74">
        <v>0</v>
      </c>
      <c r="S65" s="74">
        <v>0</v>
      </c>
      <c r="T65" s="74">
        <v>0</v>
      </c>
      <c r="U65" s="74">
        <v>0</v>
      </c>
      <c r="V65" s="74">
        <v>0</v>
      </c>
      <c r="W65" s="74">
        <v>0</v>
      </c>
      <c r="X65" s="75">
        <v>0</v>
      </c>
      <c r="Y65" s="75">
        <v>0</v>
      </c>
      <c r="Z65" s="75">
        <v>0</v>
      </c>
      <c r="AA65" s="74">
        <v>780</v>
      </c>
      <c r="AB65" s="74">
        <v>780</v>
      </c>
      <c r="AC65" s="74">
        <v>0</v>
      </c>
      <c r="AD65" s="74">
        <v>0</v>
      </c>
      <c r="AE65" s="74">
        <v>0</v>
      </c>
      <c r="AF65" s="74">
        <v>0</v>
      </c>
      <c r="AG65" s="74">
        <v>0</v>
      </c>
      <c r="AH65" s="74">
        <v>0</v>
      </c>
      <c r="AI65" s="74">
        <v>0</v>
      </c>
      <c r="AJ65" s="74">
        <v>0</v>
      </c>
      <c r="AK65" s="74">
        <v>0</v>
      </c>
      <c r="AL65" s="74">
        <v>0</v>
      </c>
      <c r="AM65" s="74">
        <v>0</v>
      </c>
      <c r="AN65" s="74">
        <v>0</v>
      </c>
      <c r="AO65" s="75">
        <v>0</v>
      </c>
      <c r="AP65" s="75">
        <v>0</v>
      </c>
      <c r="AQ65" s="75">
        <v>0</v>
      </c>
      <c r="AR65" s="74">
        <v>0</v>
      </c>
      <c r="AS65" s="74">
        <v>0</v>
      </c>
      <c r="AT65" s="74">
        <v>0</v>
      </c>
      <c r="AU65" s="74">
        <v>0</v>
      </c>
      <c r="AV65" s="74">
        <v>0</v>
      </c>
      <c r="AW65" s="75">
        <v>0</v>
      </c>
      <c r="AX65" s="75">
        <v>0</v>
      </c>
      <c r="AY65" s="75">
        <v>0</v>
      </c>
      <c r="AZ65" s="74">
        <v>0</v>
      </c>
    </row>
    <row r="66" spans="1:52">
      <c r="A66" s="72" t="s">
        <v>234</v>
      </c>
      <c r="B66" s="72" t="s">
        <v>235</v>
      </c>
      <c r="C66" s="72"/>
      <c r="D66" s="72"/>
      <c r="E66" s="73" t="s">
        <v>225</v>
      </c>
      <c r="F66" s="73" t="s">
        <v>236</v>
      </c>
      <c r="G66" s="74">
        <v>2732.88</v>
      </c>
      <c r="H66" s="74">
        <v>2732.88</v>
      </c>
      <c r="I66" s="74">
        <v>2732.88</v>
      </c>
      <c r="J66" s="74">
        <v>2732.88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4">
        <v>0</v>
      </c>
      <c r="Q66" s="74">
        <v>0</v>
      </c>
      <c r="R66" s="74">
        <v>0</v>
      </c>
      <c r="S66" s="74">
        <v>0</v>
      </c>
      <c r="T66" s="74">
        <v>0</v>
      </c>
      <c r="U66" s="74">
        <v>0</v>
      </c>
      <c r="V66" s="74">
        <v>0</v>
      </c>
      <c r="W66" s="74">
        <v>0</v>
      </c>
      <c r="X66" s="75">
        <v>0</v>
      </c>
      <c r="Y66" s="75">
        <v>0</v>
      </c>
      <c r="Z66" s="75">
        <v>0</v>
      </c>
      <c r="AA66" s="74">
        <v>0</v>
      </c>
      <c r="AB66" s="74">
        <v>0</v>
      </c>
      <c r="AC66" s="74">
        <v>0</v>
      </c>
      <c r="AD66" s="74">
        <v>0</v>
      </c>
      <c r="AE66" s="74">
        <v>0</v>
      </c>
      <c r="AF66" s="74">
        <v>0</v>
      </c>
      <c r="AG66" s="74">
        <v>0</v>
      </c>
      <c r="AH66" s="74">
        <v>0</v>
      </c>
      <c r="AI66" s="74">
        <v>0</v>
      </c>
      <c r="AJ66" s="74">
        <v>0</v>
      </c>
      <c r="AK66" s="74">
        <v>0</v>
      </c>
      <c r="AL66" s="74">
        <v>0</v>
      </c>
      <c r="AM66" s="74">
        <v>0</v>
      </c>
      <c r="AN66" s="74">
        <v>0</v>
      </c>
      <c r="AO66" s="75">
        <v>0</v>
      </c>
      <c r="AP66" s="75">
        <v>0</v>
      </c>
      <c r="AQ66" s="75">
        <v>0</v>
      </c>
      <c r="AR66" s="74">
        <v>0</v>
      </c>
      <c r="AS66" s="74">
        <v>0</v>
      </c>
      <c r="AT66" s="74">
        <v>0</v>
      </c>
      <c r="AU66" s="74">
        <v>0</v>
      </c>
      <c r="AV66" s="74">
        <v>0</v>
      </c>
      <c r="AW66" s="75">
        <v>0</v>
      </c>
      <c r="AX66" s="75">
        <v>0</v>
      </c>
      <c r="AY66" s="75">
        <v>0</v>
      </c>
      <c r="AZ66" s="74">
        <v>0</v>
      </c>
    </row>
    <row r="67" spans="1:52">
      <c r="A67" s="72"/>
      <c r="B67" s="72"/>
      <c r="C67" s="72"/>
      <c r="D67" s="72"/>
      <c r="E67" s="73" t="s">
        <v>276</v>
      </c>
      <c r="F67" s="73" t="s">
        <v>277</v>
      </c>
      <c r="G67" s="74">
        <v>226.95</v>
      </c>
      <c r="H67" s="74">
        <v>226.95</v>
      </c>
      <c r="I67" s="74">
        <v>226.95</v>
      </c>
      <c r="J67" s="74">
        <v>226.95</v>
      </c>
      <c r="K67" s="74">
        <v>0</v>
      </c>
      <c r="L67" s="74">
        <v>0</v>
      </c>
      <c r="M67" s="74">
        <v>0</v>
      </c>
      <c r="N67" s="74">
        <v>0</v>
      </c>
      <c r="O67" s="74">
        <v>0</v>
      </c>
      <c r="P67" s="74">
        <v>0</v>
      </c>
      <c r="Q67" s="74">
        <v>0</v>
      </c>
      <c r="R67" s="74">
        <v>0</v>
      </c>
      <c r="S67" s="74">
        <v>0</v>
      </c>
      <c r="T67" s="74">
        <v>0</v>
      </c>
      <c r="U67" s="74">
        <v>0</v>
      </c>
      <c r="V67" s="74">
        <v>0</v>
      </c>
      <c r="W67" s="74">
        <v>0</v>
      </c>
      <c r="X67" s="75">
        <v>0</v>
      </c>
      <c r="Y67" s="75">
        <v>0</v>
      </c>
      <c r="Z67" s="75">
        <v>0</v>
      </c>
      <c r="AA67" s="74">
        <v>0</v>
      </c>
      <c r="AB67" s="74">
        <v>0</v>
      </c>
      <c r="AC67" s="74">
        <v>0</v>
      </c>
      <c r="AD67" s="74">
        <v>0</v>
      </c>
      <c r="AE67" s="74">
        <v>0</v>
      </c>
      <c r="AF67" s="74">
        <v>0</v>
      </c>
      <c r="AG67" s="74">
        <v>0</v>
      </c>
      <c r="AH67" s="74">
        <v>0</v>
      </c>
      <c r="AI67" s="74">
        <v>0</v>
      </c>
      <c r="AJ67" s="74">
        <v>0</v>
      </c>
      <c r="AK67" s="74">
        <v>0</v>
      </c>
      <c r="AL67" s="74">
        <v>0</v>
      </c>
      <c r="AM67" s="74">
        <v>0</v>
      </c>
      <c r="AN67" s="74">
        <v>0</v>
      </c>
      <c r="AO67" s="75">
        <v>0</v>
      </c>
      <c r="AP67" s="75">
        <v>0</v>
      </c>
      <c r="AQ67" s="75">
        <v>0</v>
      </c>
      <c r="AR67" s="74">
        <v>0</v>
      </c>
      <c r="AS67" s="74">
        <v>0</v>
      </c>
      <c r="AT67" s="74">
        <v>0</v>
      </c>
      <c r="AU67" s="74">
        <v>0</v>
      </c>
      <c r="AV67" s="74">
        <v>0</v>
      </c>
      <c r="AW67" s="75">
        <v>0</v>
      </c>
      <c r="AX67" s="75">
        <v>0</v>
      </c>
      <c r="AY67" s="75">
        <v>0</v>
      </c>
      <c r="AZ67" s="74">
        <v>0</v>
      </c>
    </row>
    <row r="68" spans="1:52">
      <c r="A68" s="72" t="s">
        <v>234</v>
      </c>
      <c r="B68" s="72" t="s">
        <v>235</v>
      </c>
      <c r="C68" s="72"/>
      <c r="D68" s="72"/>
      <c r="E68" s="73" t="s">
        <v>225</v>
      </c>
      <c r="F68" s="73" t="s">
        <v>236</v>
      </c>
      <c r="G68" s="74">
        <v>226.95</v>
      </c>
      <c r="H68" s="74">
        <v>226.95</v>
      </c>
      <c r="I68" s="74">
        <v>226.95</v>
      </c>
      <c r="J68" s="74">
        <v>226.95</v>
      </c>
      <c r="K68" s="74">
        <v>0</v>
      </c>
      <c r="L68" s="74">
        <v>0</v>
      </c>
      <c r="M68" s="74">
        <v>0</v>
      </c>
      <c r="N68" s="74">
        <v>0</v>
      </c>
      <c r="O68" s="74">
        <v>0</v>
      </c>
      <c r="P68" s="74">
        <v>0</v>
      </c>
      <c r="Q68" s="74">
        <v>0</v>
      </c>
      <c r="R68" s="74">
        <v>0</v>
      </c>
      <c r="S68" s="74">
        <v>0</v>
      </c>
      <c r="T68" s="74">
        <v>0</v>
      </c>
      <c r="U68" s="74">
        <v>0</v>
      </c>
      <c r="V68" s="74">
        <v>0</v>
      </c>
      <c r="W68" s="74">
        <v>0</v>
      </c>
      <c r="X68" s="75">
        <v>0</v>
      </c>
      <c r="Y68" s="75">
        <v>0</v>
      </c>
      <c r="Z68" s="75">
        <v>0</v>
      </c>
      <c r="AA68" s="74">
        <v>0</v>
      </c>
      <c r="AB68" s="74">
        <v>0</v>
      </c>
      <c r="AC68" s="74">
        <v>0</v>
      </c>
      <c r="AD68" s="74">
        <v>0</v>
      </c>
      <c r="AE68" s="74">
        <v>0</v>
      </c>
      <c r="AF68" s="74">
        <v>0</v>
      </c>
      <c r="AG68" s="74">
        <v>0</v>
      </c>
      <c r="AH68" s="74">
        <v>0</v>
      </c>
      <c r="AI68" s="74">
        <v>0</v>
      </c>
      <c r="AJ68" s="74">
        <v>0</v>
      </c>
      <c r="AK68" s="74">
        <v>0</v>
      </c>
      <c r="AL68" s="74">
        <v>0</v>
      </c>
      <c r="AM68" s="74">
        <v>0</v>
      </c>
      <c r="AN68" s="74">
        <v>0</v>
      </c>
      <c r="AO68" s="75">
        <v>0</v>
      </c>
      <c r="AP68" s="75">
        <v>0</v>
      </c>
      <c r="AQ68" s="75">
        <v>0</v>
      </c>
      <c r="AR68" s="74">
        <v>0</v>
      </c>
      <c r="AS68" s="74">
        <v>0</v>
      </c>
      <c r="AT68" s="74">
        <v>0</v>
      </c>
      <c r="AU68" s="74">
        <v>0</v>
      </c>
      <c r="AV68" s="74">
        <v>0</v>
      </c>
      <c r="AW68" s="75">
        <v>0</v>
      </c>
      <c r="AX68" s="75">
        <v>0</v>
      </c>
      <c r="AY68" s="75">
        <v>0</v>
      </c>
      <c r="AZ68" s="74">
        <v>0</v>
      </c>
    </row>
    <row r="69" spans="1:52" ht="24">
      <c r="A69" s="72"/>
      <c r="B69" s="72"/>
      <c r="C69" s="72"/>
      <c r="D69" s="72"/>
      <c r="E69" s="73" t="s">
        <v>278</v>
      </c>
      <c r="F69" s="73" t="s">
        <v>279</v>
      </c>
      <c r="G69" s="74">
        <v>3495.99</v>
      </c>
      <c r="H69" s="74">
        <v>319.16000000000003</v>
      </c>
      <c r="I69" s="74">
        <v>319.16000000000003</v>
      </c>
      <c r="J69" s="74">
        <v>319.16000000000003</v>
      </c>
      <c r="K69" s="74">
        <v>0</v>
      </c>
      <c r="L69" s="74">
        <v>0</v>
      </c>
      <c r="M69" s="74">
        <v>0</v>
      </c>
      <c r="N69" s="74">
        <v>0</v>
      </c>
      <c r="O69" s="74">
        <v>0</v>
      </c>
      <c r="P69" s="74">
        <v>0</v>
      </c>
      <c r="Q69" s="74">
        <v>0</v>
      </c>
      <c r="R69" s="74">
        <v>0</v>
      </c>
      <c r="S69" s="74">
        <v>0</v>
      </c>
      <c r="T69" s="74">
        <v>0</v>
      </c>
      <c r="U69" s="74">
        <v>0</v>
      </c>
      <c r="V69" s="74">
        <v>0</v>
      </c>
      <c r="W69" s="74">
        <v>0</v>
      </c>
      <c r="X69" s="75">
        <v>0</v>
      </c>
      <c r="Y69" s="75">
        <v>0</v>
      </c>
      <c r="Z69" s="75">
        <v>0</v>
      </c>
      <c r="AA69" s="74">
        <v>0</v>
      </c>
      <c r="AB69" s="74">
        <v>0</v>
      </c>
      <c r="AC69" s="74">
        <v>0</v>
      </c>
      <c r="AD69" s="74">
        <v>3176.83</v>
      </c>
      <c r="AE69" s="74">
        <v>3176.83</v>
      </c>
      <c r="AF69" s="74">
        <v>0</v>
      </c>
      <c r="AG69" s="74">
        <v>0</v>
      </c>
      <c r="AH69" s="74">
        <v>0</v>
      </c>
      <c r="AI69" s="74">
        <v>0</v>
      </c>
      <c r="AJ69" s="74">
        <v>0</v>
      </c>
      <c r="AK69" s="74">
        <v>0</v>
      </c>
      <c r="AL69" s="74">
        <v>0</v>
      </c>
      <c r="AM69" s="74">
        <v>0</v>
      </c>
      <c r="AN69" s="74">
        <v>0</v>
      </c>
      <c r="AO69" s="75">
        <v>0</v>
      </c>
      <c r="AP69" s="75">
        <v>0</v>
      </c>
      <c r="AQ69" s="75">
        <v>0</v>
      </c>
      <c r="AR69" s="74">
        <v>0</v>
      </c>
      <c r="AS69" s="74">
        <v>0</v>
      </c>
      <c r="AT69" s="74">
        <v>0</v>
      </c>
      <c r="AU69" s="74">
        <v>0</v>
      </c>
      <c r="AV69" s="74">
        <v>0</v>
      </c>
      <c r="AW69" s="75">
        <v>0</v>
      </c>
      <c r="AX69" s="75">
        <v>0</v>
      </c>
      <c r="AY69" s="75">
        <v>0</v>
      </c>
      <c r="AZ69" s="74">
        <v>0</v>
      </c>
    </row>
    <row r="70" spans="1:52" ht="24">
      <c r="A70" s="72" t="s">
        <v>221</v>
      </c>
      <c r="B70" s="72" t="s">
        <v>222</v>
      </c>
      <c r="C70" s="72" t="s">
        <v>280</v>
      </c>
      <c r="D70" s="72" t="s">
        <v>227</v>
      </c>
      <c r="E70" s="73" t="s">
        <v>225</v>
      </c>
      <c r="F70" s="73" t="s">
        <v>281</v>
      </c>
      <c r="G70" s="74">
        <v>3176.83</v>
      </c>
      <c r="H70" s="74">
        <v>0</v>
      </c>
      <c r="I70" s="74">
        <v>0</v>
      </c>
      <c r="J70" s="74">
        <v>0</v>
      </c>
      <c r="K70" s="74">
        <v>0</v>
      </c>
      <c r="L70" s="74">
        <v>0</v>
      </c>
      <c r="M70" s="74">
        <v>0</v>
      </c>
      <c r="N70" s="74">
        <v>0</v>
      </c>
      <c r="O70" s="74">
        <v>0</v>
      </c>
      <c r="P70" s="74">
        <v>0</v>
      </c>
      <c r="Q70" s="74">
        <v>0</v>
      </c>
      <c r="R70" s="74">
        <v>0</v>
      </c>
      <c r="S70" s="74">
        <v>0</v>
      </c>
      <c r="T70" s="74">
        <v>0</v>
      </c>
      <c r="U70" s="74">
        <v>0</v>
      </c>
      <c r="V70" s="74">
        <v>0</v>
      </c>
      <c r="W70" s="74">
        <v>0</v>
      </c>
      <c r="X70" s="75">
        <v>0</v>
      </c>
      <c r="Y70" s="75">
        <v>0</v>
      </c>
      <c r="Z70" s="75">
        <v>0</v>
      </c>
      <c r="AA70" s="74">
        <v>0</v>
      </c>
      <c r="AB70" s="74">
        <v>0</v>
      </c>
      <c r="AC70" s="74">
        <v>0</v>
      </c>
      <c r="AD70" s="74">
        <v>3176.83</v>
      </c>
      <c r="AE70" s="74">
        <v>3176.83</v>
      </c>
      <c r="AF70" s="74">
        <v>0</v>
      </c>
      <c r="AG70" s="74">
        <v>0</v>
      </c>
      <c r="AH70" s="74">
        <v>0</v>
      </c>
      <c r="AI70" s="74">
        <v>0</v>
      </c>
      <c r="AJ70" s="74">
        <v>0</v>
      </c>
      <c r="AK70" s="74">
        <v>0</v>
      </c>
      <c r="AL70" s="74">
        <v>0</v>
      </c>
      <c r="AM70" s="74">
        <v>0</v>
      </c>
      <c r="AN70" s="74">
        <v>0</v>
      </c>
      <c r="AO70" s="75">
        <v>0</v>
      </c>
      <c r="AP70" s="75">
        <v>0</v>
      </c>
      <c r="AQ70" s="75">
        <v>0</v>
      </c>
      <c r="AR70" s="74">
        <v>0</v>
      </c>
      <c r="AS70" s="74">
        <v>0</v>
      </c>
      <c r="AT70" s="74">
        <v>0</v>
      </c>
      <c r="AU70" s="74">
        <v>0</v>
      </c>
      <c r="AV70" s="74">
        <v>0</v>
      </c>
      <c r="AW70" s="75">
        <v>0</v>
      </c>
      <c r="AX70" s="75">
        <v>0</v>
      </c>
      <c r="AY70" s="75">
        <v>0</v>
      </c>
      <c r="AZ70" s="74">
        <v>0</v>
      </c>
    </row>
    <row r="71" spans="1:52">
      <c r="A71" s="72" t="s">
        <v>234</v>
      </c>
      <c r="B71" s="72" t="s">
        <v>235</v>
      </c>
      <c r="C71" s="72"/>
      <c r="D71" s="72"/>
      <c r="E71" s="73" t="s">
        <v>225</v>
      </c>
      <c r="F71" s="73" t="s">
        <v>236</v>
      </c>
      <c r="G71" s="74">
        <v>319.16000000000003</v>
      </c>
      <c r="H71" s="74">
        <v>319.16000000000003</v>
      </c>
      <c r="I71" s="74">
        <v>319.16000000000003</v>
      </c>
      <c r="J71" s="74">
        <v>319.16000000000003</v>
      </c>
      <c r="K71" s="74">
        <v>0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  <c r="Q71" s="74">
        <v>0</v>
      </c>
      <c r="R71" s="74">
        <v>0</v>
      </c>
      <c r="S71" s="74">
        <v>0</v>
      </c>
      <c r="T71" s="74">
        <v>0</v>
      </c>
      <c r="U71" s="74">
        <v>0</v>
      </c>
      <c r="V71" s="74">
        <v>0</v>
      </c>
      <c r="W71" s="74">
        <v>0</v>
      </c>
      <c r="X71" s="75">
        <v>0</v>
      </c>
      <c r="Y71" s="75">
        <v>0</v>
      </c>
      <c r="Z71" s="75">
        <v>0</v>
      </c>
      <c r="AA71" s="74">
        <v>0</v>
      </c>
      <c r="AB71" s="74">
        <v>0</v>
      </c>
      <c r="AC71" s="74">
        <v>0</v>
      </c>
      <c r="AD71" s="74">
        <v>0</v>
      </c>
      <c r="AE71" s="74">
        <v>0</v>
      </c>
      <c r="AF71" s="74">
        <v>0</v>
      </c>
      <c r="AG71" s="74">
        <v>0</v>
      </c>
      <c r="AH71" s="74">
        <v>0</v>
      </c>
      <c r="AI71" s="74">
        <v>0</v>
      </c>
      <c r="AJ71" s="74">
        <v>0</v>
      </c>
      <c r="AK71" s="74">
        <v>0</v>
      </c>
      <c r="AL71" s="74">
        <v>0</v>
      </c>
      <c r="AM71" s="74">
        <v>0</v>
      </c>
      <c r="AN71" s="74">
        <v>0</v>
      </c>
      <c r="AO71" s="75">
        <v>0</v>
      </c>
      <c r="AP71" s="75">
        <v>0</v>
      </c>
      <c r="AQ71" s="75">
        <v>0</v>
      </c>
      <c r="AR71" s="74">
        <v>0</v>
      </c>
      <c r="AS71" s="74">
        <v>0</v>
      </c>
      <c r="AT71" s="74">
        <v>0</v>
      </c>
      <c r="AU71" s="74">
        <v>0</v>
      </c>
      <c r="AV71" s="74">
        <v>0</v>
      </c>
      <c r="AW71" s="75">
        <v>0</v>
      </c>
      <c r="AX71" s="75">
        <v>0</v>
      </c>
      <c r="AY71" s="75">
        <v>0</v>
      </c>
      <c r="AZ71" s="74">
        <v>0</v>
      </c>
    </row>
    <row r="72" spans="1:52" ht="24">
      <c r="A72" s="72"/>
      <c r="B72" s="72"/>
      <c r="C72" s="72"/>
      <c r="D72" s="72"/>
      <c r="E72" s="73" t="s">
        <v>282</v>
      </c>
      <c r="F72" s="73" t="s">
        <v>283</v>
      </c>
      <c r="G72" s="74">
        <v>184.57</v>
      </c>
      <c r="H72" s="74">
        <v>184.57</v>
      </c>
      <c r="I72" s="74">
        <v>184.57</v>
      </c>
      <c r="J72" s="74">
        <v>184.57</v>
      </c>
      <c r="K72" s="74">
        <v>0</v>
      </c>
      <c r="L72" s="74">
        <v>0</v>
      </c>
      <c r="M72" s="74">
        <v>0</v>
      </c>
      <c r="N72" s="74">
        <v>0</v>
      </c>
      <c r="O72" s="74">
        <v>0</v>
      </c>
      <c r="P72" s="74">
        <v>0</v>
      </c>
      <c r="Q72" s="74">
        <v>0</v>
      </c>
      <c r="R72" s="74">
        <v>0</v>
      </c>
      <c r="S72" s="74">
        <v>0</v>
      </c>
      <c r="T72" s="74">
        <v>0</v>
      </c>
      <c r="U72" s="74">
        <v>0</v>
      </c>
      <c r="V72" s="74">
        <v>0</v>
      </c>
      <c r="W72" s="74">
        <v>0</v>
      </c>
      <c r="X72" s="75">
        <v>0</v>
      </c>
      <c r="Y72" s="75">
        <v>0</v>
      </c>
      <c r="Z72" s="75">
        <v>0</v>
      </c>
      <c r="AA72" s="74">
        <v>0</v>
      </c>
      <c r="AB72" s="74">
        <v>0</v>
      </c>
      <c r="AC72" s="74">
        <v>0</v>
      </c>
      <c r="AD72" s="74">
        <v>0</v>
      </c>
      <c r="AE72" s="74">
        <v>0</v>
      </c>
      <c r="AF72" s="74">
        <v>0</v>
      </c>
      <c r="AG72" s="74">
        <v>0</v>
      </c>
      <c r="AH72" s="74">
        <v>0</v>
      </c>
      <c r="AI72" s="74">
        <v>0</v>
      </c>
      <c r="AJ72" s="74">
        <v>0</v>
      </c>
      <c r="AK72" s="74">
        <v>0</v>
      </c>
      <c r="AL72" s="74">
        <v>0</v>
      </c>
      <c r="AM72" s="74">
        <v>0</v>
      </c>
      <c r="AN72" s="74">
        <v>0</v>
      </c>
      <c r="AO72" s="75">
        <v>0</v>
      </c>
      <c r="AP72" s="75">
        <v>0</v>
      </c>
      <c r="AQ72" s="75">
        <v>0</v>
      </c>
      <c r="AR72" s="74">
        <v>0</v>
      </c>
      <c r="AS72" s="74">
        <v>0</v>
      </c>
      <c r="AT72" s="74">
        <v>0</v>
      </c>
      <c r="AU72" s="74">
        <v>0</v>
      </c>
      <c r="AV72" s="74">
        <v>0</v>
      </c>
      <c r="AW72" s="75">
        <v>0</v>
      </c>
      <c r="AX72" s="75">
        <v>0</v>
      </c>
      <c r="AY72" s="75">
        <v>0</v>
      </c>
      <c r="AZ72" s="74">
        <v>0</v>
      </c>
    </row>
    <row r="73" spans="1:52">
      <c r="A73" s="72" t="s">
        <v>234</v>
      </c>
      <c r="B73" s="72" t="s">
        <v>235</v>
      </c>
      <c r="C73" s="72"/>
      <c r="D73" s="72"/>
      <c r="E73" s="73" t="s">
        <v>225</v>
      </c>
      <c r="F73" s="73" t="s">
        <v>236</v>
      </c>
      <c r="G73" s="74">
        <v>184.57</v>
      </c>
      <c r="H73" s="74">
        <v>184.57</v>
      </c>
      <c r="I73" s="74">
        <v>184.57</v>
      </c>
      <c r="J73" s="74">
        <v>184.57</v>
      </c>
      <c r="K73" s="74">
        <v>0</v>
      </c>
      <c r="L73" s="74">
        <v>0</v>
      </c>
      <c r="M73" s="74">
        <v>0</v>
      </c>
      <c r="N73" s="74">
        <v>0</v>
      </c>
      <c r="O73" s="74">
        <v>0</v>
      </c>
      <c r="P73" s="74">
        <v>0</v>
      </c>
      <c r="Q73" s="74">
        <v>0</v>
      </c>
      <c r="R73" s="74">
        <v>0</v>
      </c>
      <c r="S73" s="74">
        <v>0</v>
      </c>
      <c r="T73" s="74">
        <v>0</v>
      </c>
      <c r="U73" s="74">
        <v>0</v>
      </c>
      <c r="V73" s="74">
        <v>0</v>
      </c>
      <c r="W73" s="74">
        <v>0</v>
      </c>
      <c r="X73" s="75">
        <v>0</v>
      </c>
      <c r="Y73" s="75">
        <v>0</v>
      </c>
      <c r="Z73" s="75">
        <v>0</v>
      </c>
      <c r="AA73" s="74">
        <v>0</v>
      </c>
      <c r="AB73" s="74">
        <v>0</v>
      </c>
      <c r="AC73" s="74">
        <v>0</v>
      </c>
      <c r="AD73" s="74">
        <v>0</v>
      </c>
      <c r="AE73" s="74">
        <v>0</v>
      </c>
      <c r="AF73" s="74">
        <v>0</v>
      </c>
      <c r="AG73" s="74">
        <v>0</v>
      </c>
      <c r="AH73" s="74">
        <v>0</v>
      </c>
      <c r="AI73" s="74">
        <v>0</v>
      </c>
      <c r="AJ73" s="74">
        <v>0</v>
      </c>
      <c r="AK73" s="74">
        <v>0</v>
      </c>
      <c r="AL73" s="74">
        <v>0</v>
      </c>
      <c r="AM73" s="74">
        <v>0</v>
      </c>
      <c r="AN73" s="74">
        <v>0</v>
      </c>
      <c r="AO73" s="75">
        <v>0</v>
      </c>
      <c r="AP73" s="75">
        <v>0</v>
      </c>
      <c r="AQ73" s="75">
        <v>0</v>
      </c>
      <c r="AR73" s="74">
        <v>0</v>
      </c>
      <c r="AS73" s="74">
        <v>0</v>
      </c>
      <c r="AT73" s="74">
        <v>0</v>
      </c>
      <c r="AU73" s="74">
        <v>0</v>
      </c>
      <c r="AV73" s="74">
        <v>0</v>
      </c>
      <c r="AW73" s="75">
        <v>0</v>
      </c>
      <c r="AX73" s="75">
        <v>0</v>
      </c>
      <c r="AY73" s="75">
        <v>0</v>
      </c>
      <c r="AZ73" s="74">
        <v>0</v>
      </c>
    </row>
    <row r="74" spans="1:52" ht="24">
      <c r="A74" s="72"/>
      <c r="B74" s="72"/>
      <c r="C74" s="72"/>
      <c r="D74" s="72"/>
      <c r="E74" s="73" t="s">
        <v>284</v>
      </c>
      <c r="F74" s="73" t="s">
        <v>285</v>
      </c>
      <c r="G74" s="74">
        <v>320.89999999999998</v>
      </c>
      <c r="H74" s="74">
        <v>320.89999999999998</v>
      </c>
      <c r="I74" s="74">
        <v>320.89999999999998</v>
      </c>
      <c r="J74" s="74">
        <v>320.89999999999998</v>
      </c>
      <c r="K74" s="74">
        <v>0</v>
      </c>
      <c r="L74" s="74">
        <v>0</v>
      </c>
      <c r="M74" s="74">
        <v>0</v>
      </c>
      <c r="N74" s="74">
        <v>0</v>
      </c>
      <c r="O74" s="74">
        <v>0</v>
      </c>
      <c r="P74" s="74">
        <v>0</v>
      </c>
      <c r="Q74" s="74">
        <v>0</v>
      </c>
      <c r="R74" s="74">
        <v>0</v>
      </c>
      <c r="S74" s="74">
        <v>0</v>
      </c>
      <c r="T74" s="74">
        <v>0</v>
      </c>
      <c r="U74" s="74">
        <v>0</v>
      </c>
      <c r="V74" s="74">
        <v>0</v>
      </c>
      <c r="W74" s="74">
        <v>0</v>
      </c>
      <c r="X74" s="75">
        <v>0</v>
      </c>
      <c r="Y74" s="75">
        <v>0</v>
      </c>
      <c r="Z74" s="75">
        <v>0</v>
      </c>
      <c r="AA74" s="74">
        <v>0</v>
      </c>
      <c r="AB74" s="74">
        <v>0</v>
      </c>
      <c r="AC74" s="74">
        <v>0</v>
      </c>
      <c r="AD74" s="74">
        <v>0</v>
      </c>
      <c r="AE74" s="74">
        <v>0</v>
      </c>
      <c r="AF74" s="74">
        <v>0</v>
      </c>
      <c r="AG74" s="74">
        <v>0</v>
      </c>
      <c r="AH74" s="74">
        <v>0</v>
      </c>
      <c r="AI74" s="74">
        <v>0</v>
      </c>
      <c r="AJ74" s="74">
        <v>0</v>
      </c>
      <c r="AK74" s="74">
        <v>0</v>
      </c>
      <c r="AL74" s="74">
        <v>0</v>
      </c>
      <c r="AM74" s="74">
        <v>0</v>
      </c>
      <c r="AN74" s="74">
        <v>0</v>
      </c>
      <c r="AO74" s="75">
        <v>0</v>
      </c>
      <c r="AP74" s="75">
        <v>0</v>
      </c>
      <c r="AQ74" s="75">
        <v>0</v>
      </c>
      <c r="AR74" s="74">
        <v>0</v>
      </c>
      <c r="AS74" s="74">
        <v>0</v>
      </c>
      <c r="AT74" s="74">
        <v>0</v>
      </c>
      <c r="AU74" s="74">
        <v>0</v>
      </c>
      <c r="AV74" s="74">
        <v>0</v>
      </c>
      <c r="AW74" s="75">
        <v>0</v>
      </c>
      <c r="AX74" s="75">
        <v>0</v>
      </c>
      <c r="AY74" s="75">
        <v>0</v>
      </c>
      <c r="AZ74" s="74">
        <v>0</v>
      </c>
    </row>
    <row r="75" spans="1:52">
      <c r="A75" s="72" t="s">
        <v>234</v>
      </c>
      <c r="B75" s="72" t="s">
        <v>235</v>
      </c>
      <c r="C75" s="72"/>
      <c r="D75" s="72"/>
      <c r="E75" s="73" t="s">
        <v>225</v>
      </c>
      <c r="F75" s="73" t="s">
        <v>236</v>
      </c>
      <c r="G75" s="74">
        <v>320.89999999999998</v>
      </c>
      <c r="H75" s="74">
        <v>320.89999999999998</v>
      </c>
      <c r="I75" s="74">
        <v>320.89999999999998</v>
      </c>
      <c r="J75" s="74">
        <v>320.89999999999998</v>
      </c>
      <c r="K75" s="74">
        <v>0</v>
      </c>
      <c r="L75" s="74">
        <v>0</v>
      </c>
      <c r="M75" s="74">
        <v>0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74">
        <v>0</v>
      </c>
      <c r="T75" s="74">
        <v>0</v>
      </c>
      <c r="U75" s="74">
        <v>0</v>
      </c>
      <c r="V75" s="74">
        <v>0</v>
      </c>
      <c r="W75" s="74">
        <v>0</v>
      </c>
      <c r="X75" s="75">
        <v>0</v>
      </c>
      <c r="Y75" s="75">
        <v>0</v>
      </c>
      <c r="Z75" s="75">
        <v>0</v>
      </c>
      <c r="AA75" s="74">
        <v>0</v>
      </c>
      <c r="AB75" s="74">
        <v>0</v>
      </c>
      <c r="AC75" s="74">
        <v>0</v>
      </c>
      <c r="AD75" s="74">
        <v>0</v>
      </c>
      <c r="AE75" s="74">
        <v>0</v>
      </c>
      <c r="AF75" s="74">
        <v>0</v>
      </c>
      <c r="AG75" s="74">
        <v>0</v>
      </c>
      <c r="AH75" s="74">
        <v>0</v>
      </c>
      <c r="AI75" s="74">
        <v>0</v>
      </c>
      <c r="AJ75" s="74">
        <v>0</v>
      </c>
      <c r="AK75" s="74">
        <v>0</v>
      </c>
      <c r="AL75" s="74">
        <v>0</v>
      </c>
      <c r="AM75" s="74">
        <v>0</v>
      </c>
      <c r="AN75" s="74">
        <v>0</v>
      </c>
      <c r="AO75" s="75">
        <v>0</v>
      </c>
      <c r="AP75" s="75">
        <v>0</v>
      </c>
      <c r="AQ75" s="75">
        <v>0</v>
      </c>
      <c r="AR75" s="74">
        <v>0</v>
      </c>
      <c r="AS75" s="74">
        <v>0</v>
      </c>
      <c r="AT75" s="74">
        <v>0</v>
      </c>
      <c r="AU75" s="74">
        <v>0</v>
      </c>
      <c r="AV75" s="74">
        <v>0</v>
      </c>
      <c r="AW75" s="75">
        <v>0</v>
      </c>
      <c r="AX75" s="75">
        <v>0</v>
      </c>
      <c r="AY75" s="75">
        <v>0</v>
      </c>
      <c r="AZ75" s="74">
        <v>0</v>
      </c>
    </row>
    <row r="76" spans="1:52" ht="24">
      <c r="A76" s="72"/>
      <c r="B76" s="72"/>
      <c r="C76" s="72"/>
      <c r="D76" s="72"/>
      <c r="E76" s="73" t="s">
        <v>286</v>
      </c>
      <c r="F76" s="73" t="s">
        <v>287</v>
      </c>
      <c r="G76" s="74">
        <v>193.6</v>
      </c>
      <c r="H76" s="74">
        <v>193.6</v>
      </c>
      <c r="I76" s="74">
        <v>148.6</v>
      </c>
      <c r="J76" s="74">
        <v>148.6</v>
      </c>
      <c r="K76" s="74">
        <v>0</v>
      </c>
      <c r="L76" s="74">
        <v>45</v>
      </c>
      <c r="M76" s="74">
        <v>0</v>
      </c>
      <c r="N76" s="74">
        <v>45</v>
      </c>
      <c r="O76" s="74">
        <v>0</v>
      </c>
      <c r="P76" s="74">
        <v>0</v>
      </c>
      <c r="Q76" s="74">
        <v>0</v>
      </c>
      <c r="R76" s="74">
        <v>0</v>
      </c>
      <c r="S76" s="74">
        <v>0</v>
      </c>
      <c r="T76" s="74">
        <v>0</v>
      </c>
      <c r="U76" s="74">
        <v>0</v>
      </c>
      <c r="V76" s="74">
        <v>0</v>
      </c>
      <c r="W76" s="74">
        <v>0</v>
      </c>
      <c r="X76" s="75">
        <v>0</v>
      </c>
      <c r="Y76" s="75">
        <v>0</v>
      </c>
      <c r="Z76" s="75">
        <v>0</v>
      </c>
      <c r="AA76" s="74">
        <v>0</v>
      </c>
      <c r="AB76" s="74">
        <v>0</v>
      </c>
      <c r="AC76" s="74">
        <v>0</v>
      </c>
      <c r="AD76" s="74">
        <v>0</v>
      </c>
      <c r="AE76" s="74">
        <v>0</v>
      </c>
      <c r="AF76" s="74">
        <v>0</v>
      </c>
      <c r="AG76" s="74">
        <v>0</v>
      </c>
      <c r="AH76" s="74">
        <v>0</v>
      </c>
      <c r="AI76" s="74">
        <v>0</v>
      </c>
      <c r="AJ76" s="74">
        <v>0</v>
      </c>
      <c r="AK76" s="74">
        <v>0</v>
      </c>
      <c r="AL76" s="74">
        <v>0</v>
      </c>
      <c r="AM76" s="74">
        <v>0</v>
      </c>
      <c r="AN76" s="74">
        <v>0</v>
      </c>
      <c r="AO76" s="75">
        <v>0</v>
      </c>
      <c r="AP76" s="75">
        <v>0</v>
      </c>
      <c r="AQ76" s="75">
        <v>0</v>
      </c>
      <c r="AR76" s="74">
        <v>0</v>
      </c>
      <c r="AS76" s="74">
        <v>0</v>
      </c>
      <c r="AT76" s="74">
        <v>0</v>
      </c>
      <c r="AU76" s="74">
        <v>0</v>
      </c>
      <c r="AV76" s="74">
        <v>0</v>
      </c>
      <c r="AW76" s="75">
        <v>0</v>
      </c>
      <c r="AX76" s="75">
        <v>0</v>
      </c>
      <c r="AY76" s="75">
        <v>0</v>
      </c>
      <c r="AZ76" s="74">
        <v>0</v>
      </c>
    </row>
    <row r="77" spans="1:52">
      <c r="A77" s="72" t="s">
        <v>221</v>
      </c>
      <c r="B77" s="72" t="s">
        <v>222</v>
      </c>
      <c r="C77" s="72" t="s">
        <v>223</v>
      </c>
      <c r="D77" s="72" t="s">
        <v>224</v>
      </c>
      <c r="E77" s="73" t="s">
        <v>225</v>
      </c>
      <c r="F77" s="73" t="s">
        <v>226</v>
      </c>
      <c r="G77" s="74">
        <v>45</v>
      </c>
      <c r="H77" s="74">
        <v>45</v>
      </c>
      <c r="I77" s="74">
        <v>0</v>
      </c>
      <c r="J77" s="74">
        <v>0</v>
      </c>
      <c r="K77" s="74">
        <v>0</v>
      </c>
      <c r="L77" s="74">
        <v>45</v>
      </c>
      <c r="M77" s="74">
        <v>0</v>
      </c>
      <c r="N77" s="74">
        <v>45</v>
      </c>
      <c r="O77" s="74">
        <v>0</v>
      </c>
      <c r="P77" s="74">
        <v>0</v>
      </c>
      <c r="Q77" s="74">
        <v>0</v>
      </c>
      <c r="R77" s="74">
        <v>0</v>
      </c>
      <c r="S77" s="74">
        <v>0</v>
      </c>
      <c r="T77" s="74">
        <v>0</v>
      </c>
      <c r="U77" s="74">
        <v>0</v>
      </c>
      <c r="V77" s="74">
        <v>0</v>
      </c>
      <c r="W77" s="74">
        <v>0</v>
      </c>
      <c r="X77" s="75">
        <v>0</v>
      </c>
      <c r="Y77" s="75">
        <v>0</v>
      </c>
      <c r="Z77" s="75">
        <v>0</v>
      </c>
      <c r="AA77" s="74">
        <v>0</v>
      </c>
      <c r="AB77" s="74">
        <v>0</v>
      </c>
      <c r="AC77" s="74">
        <v>0</v>
      </c>
      <c r="AD77" s="74">
        <v>0</v>
      </c>
      <c r="AE77" s="74">
        <v>0</v>
      </c>
      <c r="AF77" s="74">
        <v>0</v>
      </c>
      <c r="AG77" s="74">
        <v>0</v>
      </c>
      <c r="AH77" s="74">
        <v>0</v>
      </c>
      <c r="AI77" s="74">
        <v>0</v>
      </c>
      <c r="AJ77" s="74">
        <v>0</v>
      </c>
      <c r="AK77" s="74">
        <v>0</v>
      </c>
      <c r="AL77" s="74">
        <v>0</v>
      </c>
      <c r="AM77" s="74">
        <v>0</v>
      </c>
      <c r="AN77" s="74">
        <v>0</v>
      </c>
      <c r="AO77" s="75">
        <v>0</v>
      </c>
      <c r="AP77" s="75">
        <v>0</v>
      </c>
      <c r="AQ77" s="75">
        <v>0</v>
      </c>
      <c r="AR77" s="74">
        <v>0</v>
      </c>
      <c r="AS77" s="74">
        <v>0</v>
      </c>
      <c r="AT77" s="74">
        <v>0</v>
      </c>
      <c r="AU77" s="74">
        <v>0</v>
      </c>
      <c r="AV77" s="74">
        <v>0</v>
      </c>
      <c r="AW77" s="75">
        <v>0</v>
      </c>
      <c r="AX77" s="75">
        <v>0</v>
      </c>
      <c r="AY77" s="75">
        <v>0</v>
      </c>
      <c r="AZ77" s="74">
        <v>0</v>
      </c>
    </row>
    <row r="78" spans="1:52">
      <c r="A78" s="72" t="s">
        <v>234</v>
      </c>
      <c r="B78" s="72" t="s">
        <v>235</v>
      </c>
      <c r="C78" s="72"/>
      <c r="D78" s="72"/>
      <c r="E78" s="73" t="s">
        <v>225</v>
      </c>
      <c r="F78" s="73" t="s">
        <v>236</v>
      </c>
      <c r="G78" s="74">
        <v>148.6</v>
      </c>
      <c r="H78" s="74">
        <v>148.6</v>
      </c>
      <c r="I78" s="74">
        <v>148.6</v>
      </c>
      <c r="J78" s="74">
        <v>148.6</v>
      </c>
      <c r="K78" s="74">
        <v>0</v>
      </c>
      <c r="L78" s="74">
        <v>0</v>
      </c>
      <c r="M78" s="74">
        <v>0</v>
      </c>
      <c r="N78" s="74">
        <v>0</v>
      </c>
      <c r="O78" s="74">
        <v>0</v>
      </c>
      <c r="P78" s="74">
        <v>0</v>
      </c>
      <c r="Q78" s="74">
        <v>0</v>
      </c>
      <c r="R78" s="74">
        <v>0</v>
      </c>
      <c r="S78" s="74">
        <v>0</v>
      </c>
      <c r="T78" s="74">
        <v>0</v>
      </c>
      <c r="U78" s="74">
        <v>0</v>
      </c>
      <c r="V78" s="74">
        <v>0</v>
      </c>
      <c r="W78" s="74">
        <v>0</v>
      </c>
      <c r="X78" s="75">
        <v>0</v>
      </c>
      <c r="Y78" s="75">
        <v>0</v>
      </c>
      <c r="Z78" s="75">
        <v>0</v>
      </c>
      <c r="AA78" s="74">
        <v>0</v>
      </c>
      <c r="AB78" s="74">
        <v>0</v>
      </c>
      <c r="AC78" s="74">
        <v>0</v>
      </c>
      <c r="AD78" s="74">
        <v>0</v>
      </c>
      <c r="AE78" s="74">
        <v>0</v>
      </c>
      <c r="AF78" s="74">
        <v>0</v>
      </c>
      <c r="AG78" s="74">
        <v>0</v>
      </c>
      <c r="AH78" s="74">
        <v>0</v>
      </c>
      <c r="AI78" s="74">
        <v>0</v>
      </c>
      <c r="AJ78" s="74">
        <v>0</v>
      </c>
      <c r="AK78" s="74">
        <v>0</v>
      </c>
      <c r="AL78" s="74">
        <v>0</v>
      </c>
      <c r="AM78" s="74">
        <v>0</v>
      </c>
      <c r="AN78" s="74">
        <v>0</v>
      </c>
      <c r="AO78" s="75">
        <v>0</v>
      </c>
      <c r="AP78" s="75">
        <v>0</v>
      </c>
      <c r="AQ78" s="75">
        <v>0</v>
      </c>
      <c r="AR78" s="74">
        <v>0</v>
      </c>
      <c r="AS78" s="74">
        <v>0</v>
      </c>
      <c r="AT78" s="74">
        <v>0</v>
      </c>
      <c r="AU78" s="74">
        <v>0</v>
      </c>
      <c r="AV78" s="74">
        <v>0</v>
      </c>
      <c r="AW78" s="75">
        <v>0</v>
      </c>
      <c r="AX78" s="75">
        <v>0</v>
      </c>
      <c r="AY78" s="75">
        <v>0</v>
      </c>
      <c r="AZ78" s="74">
        <v>0</v>
      </c>
    </row>
    <row r="79" spans="1:52" ht="24">
      <c r="A79" s="72"/>
      <c r="B79" s="72"/>
      <c r="C79" s="72"/>
      <c r="D79" s="72"/>
      <c r="E79" s="73" t="s">
        <v>288</v>
      </c>
      <c r="F79" s="73" t="s">
        <v>289</v>
      </c>
      <c r="G79" s="74">
        <v>163.54</v>
      </c>
      <c r="H79" s="74">
        <v>163.54</v>
      </c>
      <c r="I79" s="74">
        <v>128.54</v>
      </c>
      <c r="J79" s="74">
        <v>128.54</v>
      </c>
      <c r="K79" s="74">
        <v>0</v>
      </c>
      <c r="L79" s="74">
        <v>35</v>
      </c>
      <c r="M79" s="74">
        <v>0</v>
      </c>
      <c r="N79" s="74">
        <v>35</v>
      </c>
      <c r="O79" s="74">
        <v>0</v>
      </c>
      <c r="P79" s="74">
        <v>0</v>
      </c>
      <c r="Q79" s="74">
        <v>0</v>
      </c>
      <c r="R79" s="74">
        <v>0</v>
      </c>
      <c r="S79" s="74">
        <v>0</v>
      </c>
      <c r="T79" s="74">
        <v>0</v>
      </c>
      <c r="U79" s="74">
        <v>0</v>
      </c>
      <c r="V79" s="74">
        <v>0</v>
      </c>
      <c r="W79" s="74">
        <v>0</v>
      </c>
      <c r="X79" s="75">
        <v>0</v>
      </c>
      <c r="Y79" s="75">
        <v>0</v>
      </c>
      <c r="Z79" s="75">
        <v>0</v>
      </c>
      <c r="AA79" s="74">
        <v>0</v>
      </c>
      <c r="AB79" s="74">
        <v>0</v>
      </c>
      <c r="AC79" s="74">
        <v>0</v>
      </c>
      <c r="AD79" s="74">
        <v>0</v>
      </c>
      <c r="AE79" s="74">
        <v>0</v>
      </c>
      <c r="AF79" s="74">
        <v>0</v>
      </c>
      <c r="AG79" s="74">
        <v>0</v>
      </c>
      <c r="AH79" s="74">
        <v>0</v>
      </c>
      <c r="AI79" s="74">
        <v>0</v>
      </c>
      <c r="AJ79" s="74">
        <v>0</v>
      </c>
      <c r="AK79" s="74">
        <v>0</v>
      </c>
      <c r="AL79" s="74">
        <v>0</v>
      </c>
      <c r="AM79" s="74">
        <v>0</v>
      </c>
      <c r="AN79" s="74">
        <v>0</v>
      </c>
      <c r="AO79" s="75">
        <v>0</v>
      </c>
      <c r="AP79" s="75">
        <v>0</v>
      </c>
      <c r="AQ79" s="75">
        <v>0</v>
      </c>
      <c r="AR79" s="74">
        <v>0</v>
      </c>
      <c r="AS79" s="74">
        <v>0</v>
      </c>
      <c r="AT79" s="74">
        <v>0</v>
      </c>
      <c r="AU79" s="74">
        <v>0</v>
      </c>
      <c r="AV79" s="74">
        <v>0</v>
      </c>
      <c r="AW79" s="75">
        <v>0</v>
      </c>
      <c r="AX79" s="75">
        <v>0</v>
      </c>
      <c r="AY79" s="75">
        <v>0</v>
      </c>
      <c r="AZ79" s="74">
        <v>0</v>
      </c>
    </row>
    <row r="80" spans="1:52">
      <c r="A80" s="72" t="s">
        <v>221</v>
      </c>
      <c r="B80" s="72" t="s">
        <v>222</v>
      </c>
      <c r="C80" s="72" t="s">
        <v>223</v>
      </c>
      <c r="D80" s="72" t="s">
        <v>224</v>
      </c>
      <c r="E80" s="73" t="s">
        <v>225</v>
      </c>
      <c r="F80" s="73" t="s">
        <v>226</v>
      </c>
      <c r="G80" s="74">
        <v>35</v>
      </c>
      <c r="H80" s="74">
        <v>35</v>
      </c>
      <c r="I80" s="74">
        <v>0</v>
      </c>
      <c r="J80" s="74">
        <v>0</v>
      </c>
      <c r="K80" s="74">
        <v>0</v>
      </c>
      <c r="L80" s="74">
        <v>35</v>
      </c>
      <c r="M80" s="74">
        <v>0</v>
      </c>
      <c r="N80" s="74">
        <v>35</v>
      </c>
      <c r="O80" s="74">
        <v>0</v>
      </c>
      <c r="P80" s="74">
        <v>0</v>
      </c>
      <c r="Q80" s="74">
        <v>0</v>
      </c>
      <c r="R80" s="74">
        <v>0</v>
      </c>
      <c r="S80" s="74">
        <v>0</v>
      </c>
      <c r="T80" s="74">
        <v>0</v>
      </c>
      <c r="U80" s="74">
        <v>0</v>
      </c>
      <c r="V80" s="74">
        <v>0</v>
      </c>
      <c r="W80" s="74">
        <v>0</v>
      </c>
      <c r="X80" s="75">
        <v>0</v>
      </c>
      <c r="Y80" s="75">
        <v>0</v>
      </c>
      <c r="Z80" s="75">
        <v>0</v>
      </c>
      <c r="AA80" s="74">
        <v>0</v>
      </c>
      <c r="AB80" s="74">
        <v>0</v>
      </c>
      <c r="AC80" s="74">
        <v>0</v>
      </c>
      <c r="AD80" s="74">
        <v>0</v>
      </c>
      <c r="AE80" s="74">
        <v>0</v>
      </c>
      <c r="AF80" s="74">
        <v>0</v>
      </c>
      <c r="AG80" s="74">
        <v>0</v>
      </c>
      <c r="AH80" s="74">
        <v>0</v>
      </c>
      <c r="AI80" s="74">
        <v>0</v>
      </c>
      <c r="AJ80" s="74">
        <v>0</v>
      </c>
      <c r="AK80" s="74">
        <v>0</v>
      </c>
      <c r="AL80" s="74">
        <v>0</v>
      </c>
      <c r="AM80" s="74">
        <v>0</v>
      </c>
      <c r="AN80" s="74">
        <v>0</v>
      </c>
      <c r="AO80" s="75">
        <v>0</v>
      </c>
      <c r="AP80" s="75">
        <v>0</v>
      </c>
      <c r="AQ80" s="75">
        <v>0</v>
      </c>
      <c r="AR80" s="74">
        <v>0</v>
      </c>
      <c r="AS80" s="74">
        <v>0</v>
      </c>
      <c r="AT80" s="74">
        <v>0</v>
      </c>
      <c r="AU80" s="74">
        <v>0</v>
      </c>
      <c r="AV80" s="74">
        <v>0</v>
      </c>
      <c r="AW80" s="75">
        <v>0</v>
      </c>
      <c r="AX80" s="75">
        <v>0</v>
      </c>
      <c r="AY80" s="75">
        <v>0</v>
      </c>
      <c r="AZ80" s="74">
        <v>0</v>
      </c>
    </row>
    <row r="81" spans="1:52">
      <c r="A81" s="72" t="s">
        <v>234</v>
      </c>
      <c r="B81" s="72" t="s">
        <v>235</v>
      </c>
      <c r="C81" s="72"/>
      <c r="D81" s="72"/>
      <c r="E81" s="73" t="s">
        <v>225</v>
      </c>
      <c r="F81" s="73" t="s">
        <v>236</v>
      </c>
      <c r="G81" s="74">
        <v>128.54</v>
      </c>
      <c r="H81" s="74">
        <v>128.54</v>
      </c>
      <c r="I81" s="74">
        <v>128.54</v>
      </c>
      <c r="J81" s="74">
        <v>128.54</v>
      </c>
      <c r="K81" s="74">
        <v>0</v>
      </c>
      <c r="L81" s="74">
        <v>0</v>
      </c>
      <c r="M81" s="74">
        <v>0</v>
      </c>
      <c r="N81" s="74">
        <v>0</v>
      </c>
      <c r="O81" s="74">
        <v>0</v>
      </c>
      <c r="P81" s="74">
        <v>0</v>
      </c>
      <c r="Q81" s="74">
        <v>0</v>
      </c>
      <c r="R81" s="74">
        <v>0</v>
      </c>
      <c r="S81" s="74">
        <v>0</v>
      </c>
      <c r="T81" s="74">
        <v>0</v>
      </c>
      <c r="U81" s="74">
        <v>0</v>
      </c>
      <c r="V81" s="74">
        <v>0</v>
      </c>
      <c r="W81" s="74">
        <v>0</v>
      </c>
      <c r="X81" s="75">
        <v>0</v>
      </c>
      <c r="Y81" s="75">
        <v>0</v>
      </c>
      <c r="Z81" s="75">
        <v>0</v>
      </c>
      <c r="AA81" s="74">
        <v>0</v>
      </c>
      <c r="AB81" s="74">
        <v>0</v>
      </c>
      <c r="AC81" s="74">
        <v>0</v>
      </c>
      <c r="AD81" s="74">
        <v>0</v>
      </c>
      <c r="AE81" s="74">
        <v>0</v>
      </c>
      <c r="AF81" s="74">
        <v>0</v>
      </c>
      <c r="AG81" s="74">
        <v>0</v>
      </c>
      <c r="AH81" s="74">
        <v>0</v>
      </c>
      <c r="AI81" s="74">
        <v>0</v>
      </c>
      <c r="AJ81" s="74">
        <v>0</v>
      </c>
      <c r="AK81" s="74">
        <v>0</v>
      </c>
      <c r="AL81" s="74">
        <v>0</v>
      </c>
      <c r="AM81" s="74">
        <v>0</v>
      </c>
      <c r="AN81" s="74">
        <v>0</v>
      </c>
      <c r="AO81" s="75">
        <v>0</v>
      </c>
      <c r="AP81" s="75">
        <v>0</v>
      </c>
      <c r="AQ81" s="75">
        <v>0</v>
      </c>
      <c r="AR81" s="74">
        <v>0</v>
      </c>
      <c r="AS81" s="74">
        <v>0</v>
      </c>
      <c r="AT81" s="74">
        <v>0</v>
      </c>
      <c r="AU81" s="74">
        <v>0</v>
      </c>
      <c r="AV81" s="74">
        <v>0</v>
      </c>
      <c r="AW81" s="75">
        <v>0</v>
      </c>
      <c r="AX81" s="75">
        <v>0</v>
      </c>
      <c r="AY81" s="75">
        <v>0</v>
      </c>
      <c r="AZ81" s="74">
        <v>0</v>
      </c>
    </row>
    <row r="82" spans="1:52" ht="24">
      <c r="A82" s="72"/>
      <c r="B82" s="72"/>
      <c r="C82" s="72"/>
      <c r="D82" s="72"/>
      <c r="E82" s="73" t="s">
        <v>290</v>
      </c>
      <c r="F82" s="73" t="s">
        <v>291</v>
      </c>
      <c r="G82" s="74">
        <v>189.86</v>
      </c>
      <c r="H82" s="74">
        <v>189.86</v>
      </c>
      <c r="I82" s="74">
        <v>146.86000000000001</v>
      </c>
      <c r="J82" s="74">
        <v>146.86000000000001</v>
      </c>
      <c r="K82" s="74">
        <v>0</v>
      </c>
      <c r="L82" s="74">
        <v>43</v>
      </c>
      <c r="M82" s="74">
        <v>0</v>
      </c>
      <c r="N82" s="74">
        <v>43</v>
      </c>
      <c r="O82" s="74">
        <v>0</v>
      </c>
      <c r="P82" s="74">
        <v>0</v>
      </c>
      <c r="Q82" s="74">
        <v>0</v>
      </c>
      <c r="R82" s="74">
        <v>0</v>
      </c>
      <c r="S82" s="74">
        <v>0</v>
      </c>
      <c r="T82" s="74">
        <v>0</v>
      </c>
      <c r="U82" s="74">
        <v>0</v>
      </c>
      <c r="V82" s="74">
        <v>0</v>
      </c>
      <c r="W82" s="74">
        <v>0</v>
      </c>
      <c r="X82" s="75">
        <v>0</v>
      </c>
      <c r="Y82" s="75">
        <v>0</v>
      </c>
      <c r="Z82" s="75">
        <v>0</v>
      </c>
      <c r="AA82" s="74">
        <v>0</v>
      </c>
      <c r="AB82" s="74">
        <v>0</v>
      </c>
      <c r="AC82" s="74">
        <v>0</v>
      </c>
      <c r="AD82" s="74">
        <v>0</v>
      </c>
      <c r="AE82" s="74">
        <v>0</v>
      </c>
      <c r="AF82" s="74">
        <v>0</v>
      </c>
      <c r="AG82" s="74">
        <v>0</v>
      </c>
      <c r="AH82" s="74">
        <v>0</v>
      </c>
      <c r="AI82" s="74">
        <v>0</v>
      </c>
      <c r="AJ82" s="74">
        <v>0</v>
      </c>
      <c r="AK82" s="74">
        <v>0</v>
      </c>
      <c r="AL82" s="74">
        <v>0</v>
      </c>
      <c r="AM82" s="74">
        <v>0</v>
      </c>
      <c r="AN82" s="74">
        <v>0</v>
      </c>
      <c r="AO82" s="75">
        <v>0</v>
      </c>
      <c r="AP82" s="75">
        <v>0</v>
      </c>
      <c r="AQ82" s="75">
        <v>0</v>
      </c>
      <c r="AR82" s="74">
        <v>0</v>
      </c>
      <c r="AS82" s="74">
        <v>0</v>
      </c>
      <c r="AT82" s="74">
        <v>0</v>
      </c>
      <c r="AU82" s="74">
        <v>0</v>
      </c>
      <c r="AV82" s="74">
        <v>0</v>
      </c>
      <c r="AW82" s="75">
        <v>0</v>
      </c>
      <c r="AX82" s="75">
        <v>0</v>
      </c>
      <c r="AY82" s="75">
        <v>0</v>
      </c>
      <c r="AZ82" s="74">
        <v>0</v>
      </c>
    </row>
    <row r="83" spans="1:52">
      <c r="A83" s="72" t="s">
        <v>221</v>
      </c>
      <c r="B83" s="72" t="s">
        <v>222</v>
      </c>
      <c r="C83" s="72" t="s">
        <v>223</v>
      </c>
      <c r="D83" s="72" t="s">
        <v>224</v>
      </c>
      <c r="E83" s="73" t="s">
        <v>225</v>
      </c>
      <c r="F83" s="73" t="s">
        <v>226</v>
      </c>
      <c r="G83" s="74">
        <v>43</v>
      </c>
      <c r="H83" s="74">
        <v>43</v>
      </c>
      <c r="I83" s="74">
        <v>0</v>
      </c>
      <c r="J83" s="74">
        <v>0</v>
      </c>
      <c r="K83" s="74">
        <v>0</v>
      </c>
      <c r="L83" s="74">
        <v>43</v>
      </c>
      <c r="M83" s="74">
        <v>0</v>
      </c>
      <c r="N83" s="74">
        <v>43</v>
      </c>
      <c r="O83" s="74">
        <v>0</v>
      </c>
      <c r="P83" s="74">
        <v>0</v>
      </c>
      <c r="Q83" s="74">
        <v>0</v>
      </c>
      <c r="R83" s="74">
        <v>0</v>
      </c>
      <c r="S83" s="74">
        <v>0</v>
      </c>
      <c r="T83" s="74">
        <v>0</v>
      </c>
      <c r="U83" s="74">
        <v>0</v>
      </c>
      <c r="V83" s="74">
        <v>0</v>
      </c>
      <c r="W83" s="74">
        <v>0</v>
      </c>
      <c r="X83" s="75">
        <v>0</v>
      </c>
      <c r="Y83" s="75">
        <v>0</v>
      </c>
      <c r="Z83" s="75">
        <v>0</v>
      </c>
      <c r="AA83" s="74">
        <v>0</v>
      </c>
      <c r="AB83" s="74">
        <v>0</v>
      </c>
      <c r="AC83" s="74">
        <v>0</v>
      </c>
      <c r="AD83" s="74">
        <v>0</v>
      </c>
      <c r="AE83" s="74">
        <v>0</v>
      </c>
      <c r="AF83" s="74">
        <v>0</v>
      </c>
      <c r="AG83" s="74">
        <v>0</v>
      </c>
      <c r="AH83" s="74">
        <v>0</v>
      </c>
      <c r="AI83" s="74">
        <v>0</v>
      </c>
      <c r="AJ83" s="74">
        <v>0</v>
      </c>
      <c r="AK83" s="74">
        <v>0</v>
      </c>
      <c r="AL83" s="74">
        <v>0</v>
      </c>
      <c r="AM83" s="74">
        <v>0</v>
      </c>
      <c r="AN83" s="74">
        <v>0</v>
      </c>
      <c r="AO83" s="75">
        <v>0</v>
      </c>
      <c r="AP83" s="75">
        <v>0</v>
      </c>
      <c r="AQ83" s="75">
        <v>0</v>
      </c>
      <c r="AR83" s="74">
        <v>0</v>
      </c>
      <c r="AS83" s="74">
        <v>0</v>
      </c>
      <c r="AT83" s="74">
        <v>0</v>
      </c>
      <c r="AU83" s="74">
        <v>0</v>
      </c>
      <c r="AV83" s="74">
        <v>0</v>
      </c>
      <c r="AW83" s="75">
        <v>0</v>
      </c>
      <c r="AX83" s="75">
        <v>0</v>
      </c>
      <c r="AY83" s="75">
        <v>0</v>
      </c>
      <c r="AZ83" s="74">
        <v>0</v>
      </c>
    </row>
    <row r="84" spans="1:52">
      <c r="A84" s="72" t="s">
        <v>234</v>
      </c>
      <c r="B84" s="72" t="s">
        <v>235</v>
      </c>
      <c r="C84" s="72"/>
      <c r="D84" s="72"/>
      <c r="E84" s="73" t="s">
        <v>225</v>
      </c>
      <c r="F84" s="73" t="s">
        <v>236</v>
      </c>
      <c r="G84" s="74">
        <v>146.86000000000001</v>
      </c>
      <c r="H84" s="74">
        <v>146.86000000000001</v>
      </c>
      <c r="I84" s="74">
        <v>146.86000000000001</v>
      </c>
      <c r="J84" s="74">
        <v>146.86000000000001</v>
      </c>
      <c r="K84" s="74">
        <v>0</v>
      </c>
      <c r="L84" s="74">
        <v>0</v>
      </c>
      <c r="M84" s="74">
        <v>0</v>
      </c>
      <c r="N84" s="74">
        <v>0</v>
      </c>
      <c r="O84" s="74">
        <v>0</v>
      </c>
      <c r="P84" s="74">
        <v>0</v>
      </c>
      <c r="Q84" s="74">
        <v>0</v>
      </c>
      <c r="R84" s="74">
        <v>0</v>
      </c>
      <c r="S84" s="74">
        <v>0</v>
      </c>
      <c r="T84" s="74">
        <v>0</v>
      </c>
      <c r="U84" s="74">
        <v>0</v>
      </c>
      <c r="V84" s="74">
        <v>0</v>
      </c>
      <c r="W84" s="74">
        <v>0</v>
      </c>
      <c r="X84" s="75">
        <v>0</v>
      </c>
      <c r="Y84" s="75">
        <v>0</v>
      </c>
      <c r="Z84" s="75">
        <v>0</v>
      </c>
      <c r="AA84" s="74">
        <v>0</v>
      </c>
      <c r="AB84" s="74">
        <v>0</v>
      </c>
      <c r="AC84" s="74">
        <v>0</v>
      </c>
      <c r="AD84" s="74">
        <v>0</v>
      </c>
      <c r="AE84" s="74">
        <v>0</v>
      </c>
      <c r="AF84" s="74">
        <v>0</v>
      </c>
      <c r="AG84" s="74">
        <v>0</v>
      </c>
      <c r="AH84" s="74">
        <v>0</v>
      </c>
      <c r="AI84" s="74">
        <v>0</v>
      </c>
      <c r="AJ84" s="74">
        <v>0</v>
      </c>
      <c r="AK84" s="74">
        <v>0</v>
      </c>
      <c r="AL84" s="74">
        <v>0</v>
      </c>
      <c r="AM84" s="74">
        <v>0</v>
      </c>
      <c r="AN84" s="74">
        <v>0</v>
      </c>
      <c r="AO84" s="75">
        <v>0</v>
      </c>
      <c r="AP84" s="75">
        <v>0</v>
      </c>
      <c r="AQ84" s="75">
        <v>0</v>
      </c>
      <c r="AR84" s="74">
        <v>0</v>
      </c>
      <c r="AS84" s="74">
        <v>0</v>
      </c>
      <c r="AT84" s="74">
        <v>0</v>
      </c>
      <c r="AU84" s="74">
        <v>0</v>
      </c>
      <c r="AV84" s="74">
        <v>0</v>
      </c>
      <c r="AW84" s="75">
        <v>0</v>
      </c>
      <c r="AX84" s="75">
        <v>0</v>
      </c>
      <c r="AY84" s="75">
        <v>0</v>
      </c>
      <c r="AZ84" s="74">
        <v>0</v>
      </c>
    </row>
    <row r="85" spans="1:52" ht="24">
      <c r="A85" s="72"/>
      <c r="B85" s="72"/>
      <c r="C85" s="72"/>
      <c r="D85" s="72"/>
      <c r="E85" s="73" t="s">
        <v>292</v>
      </c>
      <c r="F85" s="73" t="s">
        <v>293</v>
      </c>
      <c r="G85" s="74">
        <v>144.87</v>
      </c>
      <c r="H85" s="74">
        <v>144.87</v>
      </c>
      <c r="I85" s="74">
        <v>119.87</v>
      </c>
      <c r="J85" s="74">
        <v>119.87</v>
      </c>
      <c r="K85" s="74">
        <v>0</v>
      </c>
      <c r="L85" s="74">
        <v>25</v>
      </c>
      <c r="M85" s="74">
        <v>0</v>
      </c>
      <c r="N85" s="74">
        <v>25</v>
      </c>
      <c r="O85" s="74">
        <v>0</v>
      </c>
      <c r="P85" s="74">
        <v>0</v>
      </c>
      <c r="Q85" s="74">
        <v>0</v>
      </c>
      <c r="R85" s="74">
        <v>0</v>
      </c>
      <c r="S85" s="74">
        <v>0</v>
      </c>
      <c r="T85" s="74">
        <v>0</v>
      </c>
      <c r="U85" s="74">
        <v>0</v>
      </c>
      <c r="V85" s="74">
        <v>0</v>
      </c>
      <c r="W85" s="74">
        <v>0</v>
      </c>
      <c r="X85" s="75">
        <v>0</v>
      </c>
      <c r="Y85" s="75">
        <v>0</v>
      </c>
      <c r="Z85" s="75">
        <v>0</v>
      </c>
      <c r="AA85" s="74">
        <v>0</v>
      </c>
      <c r="AB85" s="74">
        <v>0</v>
      </c>
      <c r="AC85" s="74">
        <v>0</v>
      </c>
      <c r="AD85" s="74">
        <v>0</v>
      </c>
      <c r="AE85" s="74">
        <v>0</v>
      </c>
      <c r="AF85" s="74">
        <v>0</v>
      </c>
      <c r="AG85" s="74">
        <v>0</v>
      </c>
      <c r="AH85" s="74">
        <v>0</v>
      </c>
      <c r="AI85" s="74">
        <v>0</v>
      </c>
      <c r="AJ85" s="74">
        <v>0</v>
      </c>
      <c r="AK85" s="74">
        <v>0</v>
      </c>
      <c r="AL85" s="74">
        <v>0</v>
      </c>
      <c r="AM85" s="74">
        <v>0</v>
      </c>
      <c r="AN85" s="74">
        <v>0</v>
      </c>
      <c r="AO85" s="75">
        <v>0</v>
      </c>
      <c r="AP85" s="75">
        <v>0</v>
      </c>
      <c r="AQ85" s="75">
        <v>0</v>
      </c>
      <c r="AR85" s="74">
        <v>0</v>
      </c>
      <c r="AS85" s="74">
        <v>0</v>
      </c>
      <c r="AT85" s="74">
        <v>0</v>
      </c>
      <c r="AU85" s="74">
        <v>0</v>
      </c>
      <c r="AV85" s="74">
        <v>0</v>
      </c>
      <c r="AW85" s="75">
        <v>0</v>
      </c>
      <c r="AX85" s="75">
        <v>0</v>
      </c>
      <c r="AY85" s="75">
        <v>0</v>
      </c>
      <c r="AZ85" s="74">
        <v>0</v>
      </c>
    </row>
    <row r="86" spans="1:52">
      <c r="A86" s="72" t="s">
        <v>221</v>
      </c>
      <c r="B86" s="72" t="s">
        <v>222</v>
      </c>
      <c r="C86" s="72" t="s">
        <v>223</v>
      </c>
      <c r="D86" s="72" t="s">
        <v>224</v>
      </c>
      <c r="E86" s="73" t="s">
        <v>225</v>
      </c>
      <c r="F86" s="73" t="s">
        <v>226</v>
      </c>
      <c r="G86" s="74">
        <v>25</v>
      </c>
      <c r="H86" s="74">
        <v>25</v>
      </c>
      <c r="I86" s="74">
        <v>0</v>
      </c>
      <c r="J86" s="74">
        <v>0</v>
      </c>
      <c r="K86" s="74">
        <v>0</v>
      </c>
      <c r="L86" s="74">
        <v>25</v>
      </c>
      <c r="M86" s="74">
        <v>0</v>
      </c>
      <c r="N86" s="74">
        <v>25</v>
      </c>
      <c r="O86" s="74">
        <v>0</v>
      </c>
      <c r="P86" s="74">
        <v>0</v>
      </c>
      <c r="Q86" s="74">
        <v>0</v>
      </c>
      <c r="R86" s="74">
        <v>0</v>
      </c>
      <c r="S86" s="74">
        <v>0</v>
      </c>
      <c r="T86" s="74">
        <v>0</v>
      </c>
      <c r="U86" s="74">
        <v>0</v>
      </c>
      <c r="V86" s="74">
        <v>0</v>
      </c>
      <c r="W86" s="74">
        <v>0</v>
      </c>
      <c r="X86" s="75">
        <v>0</v>
      </c>
      <c r="Y86" s="75">
        <v>0</v>
      </c>
      <c r="Z86" s="75">
        <v>0</v>
      </c>
      <c r="AA86" s="74">
        <v>0</v>
      </c>
      <c r="AB86" s="74">
        <v>0</v>
      </c>
      <c r="AC86" s="74">
        <v>0</v>
      </c>
      <c r="AD86" s="74">
        <v>0</v>
      </c>
      <c r="AE86" s="74">
        <v>0</v>
      </c>
      <c r="AF86" s="74">
        <v>0</v>
      </c>
      <c r="AG86" s="74">
        <v>0</v>
      </c>
      <c r="AH86" s="74">
        <v>0</v>
      </c>
      <c r="AI86" s="74">
        <v>0</v>
      </c>
      <c r="AJ86" s="74">
        <v>0</v>
      </c>
      <c r="AK86" s="74">
        <v>0</v>
      </c>
      <c r="AL86" s="74">
        <v>0</v>
      </c>
      <c r="AM86" s="74">
        <v>0</v>
      </c>
      <c r="AN86" s="74">
        <v>0</v>
      </c>
      <c r="AO86" s="75">
        <v>0</v>
      </c>
      <c r="AP86" s="75">
        <v>0</v>
      </c>
      <c r="AQ86" s="75">
        <v>0</v>
      </c>
      <c r="AR86" s="74">
        <v>0</v>
      </c>
      <c r="AS86" s="74">
        <v>0</v>
      </c>
      <c r="AT86" s="74">
        <v>0</v>
      </c>
      <c r="AU86" s="74">
        <v>0</v>
      </c>
      <c r="AV86" s="74">
        <v>0</v>
      </c>
      <c r="AW86" s="75">
        <v>0</v>
      </c>
      <c r="AX86" s="75">
        <v>0</v>
      </c>
      <c r="AY86" s="75">
        <v>0</v>
      </c>
      <c r="AZ86" s="74">
        <v>0</v>
      </c>
    </row>
    <row r="87" spans="1:52">
      <c r="A87" s="72" t="s">
        <v>234</v>
      </c>
      <c r="B87" s="72" t="s">
        <v>235</v>
      </c>
      <c r="C87" s="72"/>
      <c r="D87" s="72"/>
      <c r="E87" s="73" t="s">
        <v>225</v>
      </c>
      <c r="F87" s="73" t="s">
        <v>236</v>
      </c>
      <c r="G87" s="74">
        <v>119.87</v>
      </c>
      <c r="H87" s="74">
        <v>119.87</v>
      </c>
      <c r="I87" s="74">
        <v>119.87</v>
      </c>
      <c r="J87" s="74">
        <v>119.87</v>
      </c>
      <c r="K87" s="74">
        <v>0</v>
      </c>
      <c r="L87" s="74">
        <v>0</v>
      </c>
      <c r="M87" s="74">
        <v>0</v>
      </c>
      <c r="N87" s="74">
        <v>0</v>
      </c>
      <c r="O87" s="74">
        <v>0</v>
      </c>
      <c r="P87" s="74">
        <v>0</v>
      </c>
      <c r="Q87" s="74">
        <v>0</v>
      </c>
      <c r="R87" s="74">
        <v>0</v>
      </c>
      <c r="S87" s="74">
        <v>0</v>
      </c>
      <c r="T87" s="74">
        <v>0</v>
      </c>
      <c r="U87" s="74">
        <v>0</v>
      </c>
      <c r="V87" s="74">
        <v>0</v>
      </c>
      <c r="W87" s="74">
        <v>0</v>
      </c>
      <c r="X87" s="75">
        <v>0</v>
      </c>
      <c r="Y87" s="75">
        <v>0</v>
      </c>
      <c r="Z87" s="75">
        <v>0</v>
      </c>
      <c r="AA87" s="74">
        <v>0</v>
      </c>
      <c r="AB87" s="74">
        <v>0</v>
      </c>
      <c r="AC87" s="74">
        <v>0</v>
      </c>
      <c r="AD87" s="74">
        <v>0</v>
      </c>
      <c r="AE87" s="74">
        <v>0</v>
      </c>
      <c r="AF87" s="74">
        <v>0</v>
      </c>
      <c r="AG87" s="74">
        <v>0</v>
      </c>
      <c r="AH87" s="74">
        <v>0</v>
      </c>
      <c r="AI87" s="74">
        <v>0</v>
      </c>
      <c r="AJ87" s="74">
        <v>0</v>
      </c>
      <c r="AK87" s="74">
        <v>0</v>
      </c>
      <c r="AL87" s="74">
        <v>0</v>
      </c>
      <c r="AM87" s="74">
        <v>0</v>
      </c>
      <c r="AN87" s="74">
        <v>0</v>
      </c>
      <c r="AO87" s="75">
        <v>0</v>
      </c>
      <c r="AP87" s="75">
        <v>0</v>
      </c>
      <c r="AQ87" s="75">
        <v>0</v>
      </c>
      <c r="AR87" s="74">
        <v>0</v>
      </c>
      <c r="AS87" s="74">
        <v>0</v>
      </c>
      <c r="AT87" s="74">
        <v>0</v>
      </c>
      <c r="AU87" s="74">
        <v>0</v>
      </c>
      <c r="AV87" s="74">
        <v>0</v>
      </c>
      <c r="AW87" s="75">
        <v>0</v>
      </c>
      <c r="AX87" s="75">
        <v>0</v>
      </c>
      <c r="AY87" s="75">
        <v>0</v>
      </c>
      <c r="AZ87" s="74">
        <v>0</v>
      </c>
    </row>
    <row r="88" spans="1:52" ht="24">
      <c r="A88" s="72"/>
      <c r="B88" s="72"/>
      <c r="C88" s="72"/>
      <c r="D88" s="72"/>
      <c r="E88" s="73" t="s">
        <v>294</v>
      </c>
      <c r="F88" s="73" t="s">
        <v>295</v>
      </c>
      <c r="G88" s="74">
        <v>346.7</v>
      </c>
      <c r="H88" s="74">
        <v>346.7</v>
      </c>
      <c r="I88" s="74">
        <v>296.7</v>
      </c>
      <c r="J88" s="74">
        <v>296.7</v>
      </c>
      <c r="K88" s="74">
        <v>0</v>
      </c>
      <c r="L88" s="74">
        <v>50</v>
      </c>
      <c r="M88" s="74">
        <v>0</v>
      </c>
      <c r="N88" s="74">
        <v>50</v>
      </c>
      <c r="O88" s="74">
        <v>0</v>
      </c>
      <c r="P88" s="74">
        <v>0</v>
      </c>
      <c r="Q88" s="74">
        <v>0</v>
      </c>
      <c r="R88" s="74">
        <v>0</v>
      </c>
      <c r="S88" s="74">
        <v>0</v>
      </c>
      <c r="T88" s="74">
        <v>0</v>
      </c>
      <c r="U88" s="74">
        <v>0</v>
      </c>
      <c r="V88" s="74">
        <v>0</v>
      </c>
      <c r="W88" s="74">
        <v>0</v>
      </c>
      <c r="X88" s="75">
        <v>0</v>
      </c>
      <c r="Y88" s="75">
        <v>0</v>
      </c>
      <c r="Z88" s="75">
        <v>0</v>
      </c>
      <c r="AA88" s="74">
        <v>0</v>
      </c>
      <c r="AB88" s="74">
        <v>0</v>
      </c>
      <c r="AC88" s="74">
        <v>0</v>
      </c>
      <c r="AD88" s="74">
        <v>0</v>
      </c>
      <c r="AE88" s="74">
        <v>0</v>
      </c>
      <c r="AF88" s="74">
        <v>0</v>
      </c>
      <c r="AG88" s="74">
        <v>0</v>
      </c>
      <c r="AH88" s="74">
        <v>0</v>
      </c>
      <c r="AI88" s="74">
        <v>0</v>
      </c>
      <c r="AJ88" s="74">
        <v>0</v>
      </c>
      <c r="AK88" s="74">
        <v>0</v>
      </c>
      <c r="AL88" s="74">
        <v>0</v>
      </c>
      <c r="AM88" s="74">
        <v>0</v>
      </c>
      <c r="AN88" s="74">
        <v>0</v>
      </c>
      <c r="AO88" s="75">
        <v>0</v>
      </c>
      <c r="AP88" s="75">
        <v>0</v>
      </c>
      <c r="AQ88" s="75">
        <v>0</v>
      </c>
      <c r="AR88" s="74">
        <v>0</v>
      </c>
      <c r="AS88" s="74">
        <v>0</v>
      </c>
      <c r="AT88" s="74">
        <v>0</v>
      </c>
      <c r="AU88" s="74">
        <v>0</v>
      </c>
      <c r="AV88" s="74">
        <v>0</v>
      </c>
      <c r="AW88" s="75">
        <v>0</v>
      </c>
      <c r="AX88" s="75">
        <v>0</v>
      </c>
      <c r="AY88" s="75">
        <v>0</v>
      </c>
      <c r="AZ88" s="74">
        <v>0</v>
      </c>
    </row>
    <row r="89" spans="1:52">
      <c r="A89" s="72" t="s">
        <v>221</v>
      </c>
      <c r="B89" s="72" t="s">
        <v>222</v>
      </c>
      <c r="C89" s="72" t="s">
        <v>223</v>
      </c>
      <c r="D89" s="72" t="s">
        <v>224</v>
      </c>
      <c r="E89" s="73" t="s">
        <v>225</v>
      </c>
      <c r="F89" s="73" t="s">
        <v>226</v>
      </c>
      <c r="G89" s="74">
        <v>50</v>
      </c>
      <c r="H89" s="74">
        <v>50</v>
      </c>
      <c r="I89" s="74">
        <v>0</v>
      </c>
      <c r="J89" s="74">
        <v>0</v>
      </c>
      <c r="K89" s="74">
        <v>0</v>
      </c>
      <c r="L89" s="74">
        <v>50</v>
      </c>
      <c r="M89" s="74">
        <v>0</v>
      </c>
      <c r="N89" s="74">
        <v>50</v>
      </c>
      <c r="O89" s="74">
        <v>0</v>
      </c>
      <c r="P89" s="74">
        <v>0</v>
      </c>
      <c r="Q89" s="74">
        <v>0</v>
      </c>
      <c r="R89" s="74">
        <v>0</v>
      </c>
      <c r="S89" s="74">
        <v>0</v>
      </c>
      <c r="T89" s="74">
        <v>0</v>
      </c>
      <c r="U89" s="74">
        <v>0</v>
      </c>
      <c r="V89" s="74">
        <v>0</v>
      </c>
      <c r="W89" s="74">
        <v>0</v>
      </c>
      <c r="X89" s="75">
        <v>0</v>
      </c>
      <c r="Y89" s="75">
        <v>0</v>
      </c>
      <c r="Z89" s="75">
        <v>0</v>
      </c>
      <c r="AA89" s="74">
        <v>0</v>
      </c>
      <c r="AB89" s="74">
        <v>0</v>
      </c>
      <c r="AC89" s="74">
        <v>0</v>
      </c>
      <c r="AD89" s="74">
        <v>0</v>
      </c>
      <c r="AE89" s="74">
        <v>0</v>
      </c>
      <c r="AF89" s="74">
        <v>0</v>
      </c>
      <c r="AG89" s="74">
        <v>0</v>
      </c>
      <c r="AH89" s="74">
        <v>0</v>
      </c>
      <c r="AI89" s="74">
        <v>0</v>
      </c>
      <c r="AJ89" s="74">
        <v>0</v>
      </c>
      <c r="AK89" s="74">
        <v>0</v>
      </c>
      <c r="AL89" s="74">
        <v>0</v>
      </c>
      <c r="AM89" s="74">
        <v>0</v>
      </c>
      <c r="AN89" s="74">
        <v>0</v>
      </c>
      <c r="AO89" s="75">
        <v>0</v>
      </c>
      <c r="AP89" s="75">
        <v>0</v>
      </c>
      <c r="AQ89" s="75">
        <v>0</v>
      </c>
      <c r="AR89" s="74">
        <v>0</v>
      </c>
      <c r="AS89" s="74">
        <v>0</v>
      </c>
      <c r="AT89" s="74">
        <v>0</v>
      </c>
      <c r="AU89" s="74">
        <v>0</v>
      </c>
      <c r="AV89" s="74">
        <v>0</v>
      </c>
      <c r="AW89" s="75">
        <v>0</v>
      </c>
      <c r="AX89" s="75">
        <v>0</v>
      </c>
      <c r="AY89" s="75">
        <v>0</v>
      </c>
      <c r="AZ89" s="74">
        <v>0</v>
      </c>
    </row>
    <row r="90" spans="1:52">
      <c r="A90" s="72" t="s">
        <v>234</v>
      </c>
      <c r="B90" s="72" t="s">
        <v>235</v>
      </c>
      <c r="C90" s="72"/>
      <c r="D90" s="72"/>
      <c r="E90" s="73" t="s">
        <v>225</v>
      </c>
      <c r="F90" s="73" t="s">
        <v>236</v>
      </c>
      <c r="G90" s="74">
        <v>296.7</v>
      </c>
      <c r="H90" s="74">
        <v>296.7</v>
      </c>
      <c r="I90" s="74">
        <v>296.7</v>
      </c>
      <c r="J90" s="74">
        <v>296.7</v>
      </c>
      <c r="K90" s="74">
        <v>0</v>
      </c>
      <c r="L90" s="74">
        <v>0</v>
      </c>
      <c r="M90" s="74">
        <v>0</v>
      </c>
      <c r="N90" s="74">
        <v>0</v>
      </c>
      <c r="O90" s="74">
        <v>0</v>
      </c>
      <c r="P90" s="74">
        <v>0</v>
      </c>
      <c r="Q90" s="74">
        <v>0</v>
      </c>
      <c r="R90" s="74">
        <v>0</v>
      </c>
      <c r="S90" s="74">
        <v>0</v>
      </c>
      <c r="T90" s="74">
        <v>0</v>
      </c>
      <c r="U90" s="74">
        <v>0</v>
      </c>
      <c r="V90" s="74">
        <v>0</v>
      </c>
      <c r="W90" s="74">
        <v>0</v>
      </c>
      <c r="X90" s="75">
        <v>0</v>
      </c>
      <c r="Y90" s="75">
        <v>0</v>
      </c>
      <c r="Z90" s="75">
        <v>0</v>
      </c>
      <c r="AA90" s="74">
        <v>0</v>
      </c>
      <c r="AB90" s="74">
        <v>0</v>
      </c>
      <c r="AC90" s="74">
        <v>0</v>
      </c>
      <c r="AD90" s="74">
        <v>0</v>
      </c>
      <c r="AE90" s="74">
        <v>0</v>
      </c>
      <c r="AF90" s="74">
        <v>0</v>
      </c>
      <c r="AG90" s="74">
        <v>0</v>
      </c>
      <c r="AH90" s="74">
        <v>0</v>
      </c>
      <c r="AI90" s="74">
        <v>0</v>
      </c>
      <c r="AJ90" s="74">
        <v>0</v>
      </c>
      <c r="AK90" s="74">
        <v>0</v>
      </c>
      <c r="AL90" s="74">
        <v>0</v>
      </c>
      <c r="AM90" s="74">
        <v>0</v>
      </c>
      <c r="AN90" s="74">
        <v>0</v>
      </c>
      <c r="AO90" s="75">
        <v>0</v>
      </c>
      <c r="AP90" s="75">
        <v>0</v>
      </c>
      <c r="AQ90" s="75">
        <v>0</v>
      </c>
      <c r="AR90" s="74">
        <v>0</v>
      </c>
      <c r="AS90" s="74">
        <v>0</v>
      </c>
      <c r="AT90" s="74">
        <v>0</v>
      </c>
      <c r="AU90" s="74">
        <v>0</v>
      </c>
      <c r="AV90" s="74">
        <v>0</v>
      </c>
      <c r="AW90" s="75">
        <v>0</v>
      </c>
      <c r="AX90" s="75">
        <v>0</v>
      </c>
      <c r="AY90" s="75">
        <v>0</v>
      </c>
      <c r="AZ90" s="74">
        <v>0</v>
      </c>
    </row>
    <row r="91" spans="1:52" ht="24">
      <c r="A91" s="72"/>
      <c r="B91" s="72"/>
      <c r="C91" s="72"/>
      <c r="D91" s="72"/>
      <c r="E91" s="73" t="s">
        <v>296</v>
      </c>
      <c r="F91" s="73" t="s">
        <v>297</v>
      </c>
      <c r="G91" s="74">
        <v>178.33</v>
      </c>
      <c r="H91" s="74">
        <v>178.33</v>
      </c>
      <c r="I91" s="74">
        <v>148.33000000000001</v>
      </c>
      <c r="J91" s="74">
        <v>148.33000000000001</v>
      </c>
      <c r="K91" s="74">
        <v>0</v>
      </c>
      <c r="L91" s="74">
        <v>30</v>
      </c>
      <c r="M91" s="74">
        <v>0</v>
      </c>
      <c r="N91" s="74">
        <v>30</v>
      </c>
      <c r="O91" s="74">
        <v>0</v>
      </c>
      <c r="P91" s="74">
        <v>0</v>
      </c>
      <c r="Q91" s="74">
        <v>0</v>
      </c>
      <c r="R91" s="74">
        <v>0</v>
      </c>
      <c r="S91" s="74">
        <v>0</v>
      </c>
      <c r="T91" s="74">
        <v>0</v>
      </c>
      <c r="U91" s="74">
        <v>0</v>
      </c>
      <c r="V91" s="74">
        <v>0</v>
      </c>
      <c r="W91" s="74">
        <v>0</v>
      </c>
      <c r="X91" s="75">
        <v>0</v>
      </c>
      <c r="Y91" s="75">
        <v>0</v>
      </c>
      <c r="Z91" s="75">
        <v>0</v>
      </c>
      <c r="AA91" s="74">
        <v>0</v>
      </c>
      <c r="AB91" s="74">
        <v>0</v>
      </c>
      <c r="AC91" s="74">
        <v>0</v>
      </c>
      <c r="AD91" s="74">
        <v>0</v>
      </c>
      <c r="AE91" s="74">
        <v>0</v>
      </c>
      <c r="AF91" s="74">
        <v>0</v>
      </c>
      <c r="AG91" s="74">
        <v>0</v>
      </c>
      <c r="AH91" s="74">
        <v>0</v>
      </c>
      <c r="AI91" s="74">
        <v>0</v>
      </c>
      <c r="AJ91" s="74">
        <v>0</v>
      </c>
      <c r="AK91" s="74">
        <v>0</v>
      </c>
      <c r="AL91" s="74">
        <v>0</v>
      </c>
      <c r="AM91" s="74">
        <v>0</v>
      </c>
      <c r="AN91" s="74">
        <v>0</v>
      </c>
      <c r="AO91" s="75">
        <v>0</v>
      </c>
      <c r="AP91" s="75">
        <v>0</v>
      </c>
      <c r="AQ91" s="75">
        <v>0</v>
      </c>
      <c r="AR91" s="74">
        <v>0</v>
      </c>
      <c r="AS91" s="74">
        <v>0</v>
      </c>
      <c r="AT91" s="74">
        <v>0</v>
      </c>
      <c r="AU91" s="74">
        <v>0</v>
      </c>
      <c r="AV91" s="74">
        <v>0</v>
      </c>
      <c r="AW91" s="75">
        <v>0</v>
      </c>
      <c r="AX91" s="75">
        <v>0</v>
      </c>
      <c r="AY91" s="75">
        <v>0</v>
      </c>
      <c r="AZ91" s="74">
        <v>0</v>
      </c>
    </row>
    <row r="92" spans="1:52">
      <c r="A92" s="72" t="s">
        <v>221</v>
      </c>
      <c r="B92" s="72" t="s">
        <v>222</v>
      </c>
      <c r="C92" s="72" t="s">
        <v>223</v>
      </c>
      <c r="D92" s="72" t="s">
        <v>224</v>
      </c>
      <c r="E92" s="73" t="s">
        <v>225</v>
      </c>
      <c r="F92" s="73" t="s">
        <v>226</v>
      </c>
      <c r="G92" s="74">
        <v>30</v>
      </c>
      <c r="H92" s="74">
        <v>30</v>
      </c>
      <c r="I92" s="74">
        <v>0</v>
      </c>
      <c r="J92" s="74">
        <v>0</v>
      </c>
      <c r="K92" s="74">
        <v>0</v>
      </c>
      <c r="L92" s="74">
        <v>30</v>
      </c>
      <c r="M92" s="74">
        <v>0</v>
      </c>
      <c r="N92" s="74">
        <v>30</v>
      </c>
      <c r="O92" s="74">
        <v>0</v>
      </c>
      <c r="P92" s="74">
        <v>0</v>
      </c>
      <c r="Q92" s="74">
        <v>0</v>
      </c>
      <c r="R92" s="74">
        <v>0</v>
      </c>
      <c r="S92" s="74">
        <v>0</v>
      </c>
      <c r="T92" s="74">
        <v>0</v>
      </c>
      <c r="U92" s="74">
        <v>0</v>
      </c>
      <c r="V92" s="74">
        <v>0</v>
      </c>
      <c r="W92" s="74">
        <v>0</v>
      </c>
      <c r="X92" s="75">
        <v>0</v>
      </c>
      <c r="Y92" s="75">
        <v>0</v>
      </c>
      <c r="Z92" s="75">
        <v>0</v>
      </c>
      <c r="AA92" s="74">
        <v>0</v>
      </c>
      <c r="AB92" s="74">
        <v>0</v>
      </c>
      <c r="AC92" s="74">
        <v>0</v>
      </c>
      <c r="AD92" s="74">
        <v>0</v>
      </c>
      <c r="AE92" s="74">
        <v>0</v>
      </c>
      <c r="AF92" s="74">
        <v>0</v>
      </c>
      <c r="AG92" s="74">
        <v>0</v>
      </c>
      <c r="AH92" s="74">
        <v>0</v>
      </c>
      <c r="AI92" s="74">
        <v>0</v>
      </c>
      <c r="AJ92" s="74">
        <v>0</v>
      </c>
      <c r="AK92" s="74">
        <v>0</v>
      </c>
      <c r="AL92" s="74">
        <v>0</v>
      </c>
      <c r="AM92" s="74">
        <v>0</v>
      </c>
      <c r="AN92" s="74">
        <v>0</v>
      </c>
      <c r="AO92" s="75">
        <v>0</v>
      </c>
      <c r="AP92" s="75">
        <v>0</v>
      </c>
      <c r="AQ92" s="75">
        <v>0</v>
      </c>
      <c r="AR92" s="74">
        <v>0</v>
      </c>
      <c r="AS92" s="74">
        <v>0</v>
      </c>
      <c r="AT92" s="74">
        <v>0</v>
      </c>
      <c r="AU92" s="74">
        <v>0</v>
      </c>
      <c r="AV92" s="74">
        <v>0</v>
      </c>
      <c r="AW92" s="75">
        <v>0</v>
      </c>
      <c r="AX92" s="75">
        <v>0</v>
      </c>
      <c r="AY92" s="75">
        <v>0</v>
      </c>
      <c r="AZ92" s="74">
        <v>0</v>
      </c>
    </row>
    <row r="93" spans="1:52">
      <c r="A93" s="72" t="s">
        <v>234</v>
      </c>
      <c r="B93" s="72" t="s">
        <v>235</v>
      </c>
      <c r="C93" s="72"/>
      <c r="D93" s="72"/>
      <c r="E93" s="73" t="s">
        <v>225</v>
      </c>
      <c r="F93" s="73" t="s">
        <v>236</v>
      </c>
      <c r="G93" s="74">
        <v>148.33000000000001</v>
      </c>
      <c r="H93" s="74">
        <v>148.33000000000001</v>
      </c>
      <c r="I93" s="74">
        <v>148.33000000000001</v>
      </c>
      <c r="J93" s="74">
        <v>148.33000000000001</v>
      </c>
      <c r="K93" s="74">
        <v>0</v>
      </c>
      <c r="L93" s="74">
        <v>0</v>
      </c>
      <c r="M93" s="74">
        <v>0</v>
      </c>
      <c r="N93" s="74">
        <v>0</v>
      </c>
      <c r="O93" s="74">
        <v>0</v>
      </c>
      <c r="P93" s="74">
        <v>0</v>
      </c>
      <c r="Q93" s="74">
        <v>0</v>
      </c>
      <c r="R93" s="74">
        <v>0</v>
      </c>
      <c r="S93" s="74">
        <v>0</v>
      </c>
      <c r="T93" s="74">
        <v>0</v>
      </c>
      <c r="U93" s="74">
        <v>0</v>
      </c>
      <c r="V93" s="74">
        <v>0</v>
      </c>
      <c r="W93" s="74">
        <v>0</v>
      </c>
      <c r="X93" s="75">
        <v>0</v>
      </c>
      <c r="Y93" s="75">
        <v>0</v>
      </c>
      <c r="Z93" s="75">
        <v>0</v>
      </c>
      <c r="AA93" s="74">
        <v>0</v>
      </c>
      <c r="AB93" s="74">
        <v>0</v>
      </c>
      <c r="AC93" s="74">
        <v>0</v>
      </c>
      <c r="AD93" s="74">
        <v>0</v>
      </c>
      <c r="AE93" s="74">
        <v>0</v>
      </c>
      <c r="AF93" s="74">
        <v>0</v>
      </c>
      <c r="AG93" s="74">
        <v>0</v>
      </c>
      <c r="AH93" s="74">
        <v>0</v>
      </c>
      <c r="AI93" s="74">
        <v>0</v>
      </c>
      <c r="AJ93" s="74">
        <v>0</v>
      </c>
      <c r="AK93" s="74">
        <v>0</v>
      </c>
      <c r="AL93" s="74">
        <v>0</v>
      </c>
      <c r="AM93" s="74">
        <v>0</v>
      </c>
      <c r="AN93" s="74">
        <v>0</v>
      </c>
      <c r="AO93" s="75">
        <v>0</v>
      </c>
      <c r="AP93" s="75">
        <v>0</v>
      </c>
      <c r="AQ93" s="75">
        <v>0</v>
      </c>
      <c r="AR93" s="74">
        <v>0</v>
      </c>
      <c r="AS93" s="74">
        <v>0</v>
      </c>
      <c r="AT93" s="74">
        <v>0</v>
      </c>
      <c r="AU93" s="74">
        <v>0</v>
      </c>
      <c r="AV93" s="74">
        <v>0</v>
      </c>
      <c r="AW93" s="75">
        <v>0</v>
      </c>
      <c r="AX93" s="75">
        <v>0</v>
      </c>
      <c r="AY93" s="75">
        <v>0</v>
      </c>
      <c r="AZ93" s="74">
        <v>0</v>
      </c>
    </row>
    <row r="94" spans="1:52" ht="24">
      <c r="A94" s="72"/>
      <c r="B94" s="72"/>
      <c r="C94" s="72"/>
      <c r="D94" s="72"/>
      <c r="E94" s="73" t="s">
        <v>298</v>
      </c>
      <c r="F94" s="73" t="s">
        <v>299</v>
      </c>
      <c r="G94" s="74">
        <v>151.79</v>
      </c>
      <c r="H94" s="74">
        <v>151.79</v>
      </c>
      <c r="I94" s="74">
        <v>121.79</v>
      </c>
      <c r="J94" s="74">
        <v>121.79</v>
      </c>
      <c r="K94" s="74">
        <v>0</v>
      </c>
      <c r="L94" s="74">
        <v>30</v>
      </c>
      <c r="M94" s="74">
        <v>0</v>
      </c>
      <c r="N94" s="74">
        <v>30</v>
      </c>
      <c r="O94" s="74">
        <v>0</v>
      </c>
      <c r="P94" s="74">
        <v>0</v>
      </c>
      <c r="Q94" s="74">
        <v>0</v>
      </c>
      <c r="R94" s="74">
        <v>0</v>
      </c>
      <c r="S94" s="74">
        <v>0</v>
      </c>
      <c r="T94" s="74">
        <v>0</v>
      </c>
      <c r="U94" s="74">
        <v>0</v>
      </c>
      <c r="V94" s="74">
        <v>0</v>
      </c>
      <c r="W94" s="74">
        <v>0</v>
      </c>
      <c r="X94" s="75">
        <v>0</v>
      </c>
      <c r="Y94" s="75">
        <v>0</v>
      </c>
      <c r="Z94" s="75">
        <v>0</v>
      </c>
      <c r="AA94" s="74">
        <v>0</v>
      </c>
      <c r="AB94" s="74">
        <v>0</v>
      </c>
      <c r="AC94" s="74">
        <v>0</v>
      </c>
      <c r="AD94" s="74">
        <v>0</v>
      </c>
      <c r="AE94" s="74">
        <v>0</v>
      </c>
      <c r="AF94" s="74">
        <v>0</v>
      </c>
      <c r="AG94" s="74">
        <v>0</v>
      </c>
      <c r="AH94" s="74">
        <v>0</v>
      </c>
      <c r="AI94" s="74">
        <v>0</v>
      </c>
      <c r="AJ94" s="74">
        <v>0</v>
      </c>
      <c r="AK94" s="74">
        <v>0</v>
      </c>
      <c r="AL94" s="74">
        <v>0</v>
      </c>
      <c r="AM94" s="74">
        <v>0</v>
      </c>
      <c r="AN94" s="74">
        <v>0</v>
      </c>
      <c r="AO94" s="75">
        <v>0</v>
      </c>
      <c r="AP94" s="75">
        <v>0</v>
      </c>
      <c r="AQ94" s="75">
        <v>0</v>
      </c>
      <c r="AR94" s="74">
        <v>0</v>
      </c>
      <c r="AS94" s="74">
        <v>0</v>
      </c>
      <c r="AT94" s="74">
        <v>0</v>
      </c>
      <c r="AU94" s="74">
        <v>0</v>
      </c>
      <c r="AV94" s="74">
        <v>0</v>
      </c>
      <c r="AW94" s="75">
        <v>0</v>
      </c>
      <c r="AX94" s="75">
        <v>0</v>
      </c>
      <c r="AY94" s="75">
        <v>0</v>
      </c>
      <c r="AZ94" s="74">
        <v>0</v>
      </c>
    </row>
    <row r="95" spans="1:52">
      <c r="A95" s="72" t="s">
        <v>221</v>
      </c>
      <c r="B95" s="72" t="s">
        <v>222</v>
      </c>
      <c r="C95" s="72" t="s">
        <v>223</v>
      </c>
      <c r="D95" s="72" t="s">
        <v>224</v>
      </c>
      <c r="E95" s="73" t="s">
        <v>225</v>
      </c>
      <c r="F95" s="73" t="s">
        <v>226</v>
      </c>
      <c r="G95" s="74">
        <v>30</v>
      </c>
      <c r="H95" s="74">
        <v>30</v>
      </c>
      <c r="I95" s="74">
        <v>0</v>
      </c>
      <c r="J95" s="74">
        <v>0</v>
      </c>
      <c r="K95" s="74">
        <v>0</v>
      </c>
      <c r="L95" s="74">
        <v>30</v>
      </c>
      <c r="M95" s="74">
        <v>0</v>
      </c>
      <c r="N95" s="74">
        <v>30</v>
      </c>
      <c r="O95" s="74">
        <v>0</v>
      </c>
      <c r="P95" s="74">
        <v>0</v>
      </c>
      <c r="Q95" s="74">
        <v>0</v>
      </c>
      <c r="R95" s="74">
        <v>0</v>
      </c>
      <c r="S95" s="74">
        <v>0</v>
      </c>
      <c r="T95" s="74">
        <v>0</v>
      </c>
      <c r="U95" s="74">
        <v>0</v>
      </c>
      <c r="V95" s="74">
        <v>0</v>
      </c>
      <c r="W95" s="74">
        <v>0</v>
      </c>
      <c r="X95" s="75">
        <v>0</v>
      </c>
      <c r="Y95" s="75">
        <v>0</v>
      </c>
      <c r="Z95" s="75">
        <v>0</v>
      </c>
      <c r="AA95" s="74">
        <v>0</v>
      </c>
      <c r="AB95" s="74">
        <v>0</v>
      </c>
      <c r="AC95" s="74">
        <v>0</v>
      </c>
      <c r="AD95" s="74">
        <v>0</v>
      </c>
      <c r="AE95" s="74">
        <v>0</v>
      </c>
      <c r="AF95" s="74">
        <v>0</v>
      </c>
      <c r="AG95" s="74">
        <v>0</v>
      </c>
      <c r="AH95" s="74">
        <v>0</v>
      </c>
      <c r="AI95" s="74">
        <v>0</v>
      </c>
      <c r="AJ95" s="74">
        <v>0</v>
      </c>
      <c r="AK95" s="74">
        <v>0</v>
      </c>
      <c r="AL95" s="74">
        <v>0</v>
      </c>
      <c r="AM95" s="74">
        <v>0</v>
      </c>
      <c r="AN95" s="74">
        <v>0</v>
      </c>
      <c r="AO95" s="75">
        <v>0</v>
      </c>
      <c r="AP95" s="75">
        <v>0</v>
      </c>
      <c r="AQ95" s="75">
        <v>0</v>
      </c>
      <c r="AR95" s="74">
        <v>0</v>
      </c>
      <c r="AS95" s="74">
        <v>0</v>
      </c>
      <c r="AT95" s="74">
        <v>0</v>
      </c>
      <c r="AU95" s="74">
        <v>0</v>
      </c>
      <c r="AV95" s="74">
        <v>0</v>
      </c>
      <c r="AW95" s="75">
        <v>0</v>
      </c>
      <c r="AX95" s="75">
        <v>0</v>
      </c>
      <c r="AY95" s="75">
        <v>0</v>
      </c>
      <c r="AZ95" s="74">
        <v>0</v>
      </c>
    </row>
    <row r="96" spans="1:52">
      <c r="A96" s="72" t="s">
        <v>234</v>
      </c>
      <c r="B96" s="72" t="s">
        <v>235</v>
      </c>
      <c r="C96" s="72"/>
      <c r="D96" s="72"/>
      <c r="E96" s="73" t="s">
        <v>225</v>
      </c>
      <c r="F96" s="73" t="s">
        <v>236</v>
      </c>
      <c r="G96" s="74">
        <v>121.79</v>
      </c>
      <c r="H96" s="74">
        <v>121.79</v>
      </c>
      <c r="I96" s="74">
        <v>121.79</v>
      </c>
      <c r="J96" s="74">
        <v>121.79</v>
      </c>
      <c r="K96" s="74">
        <v>0</v>
      </c>
      <c r="L96" s="74">
        <v>0</v>
      </c>
      <c r="M96" s="74">
        <v>0</v>
      </c>
      <c r="N96" s="74">
        <v>0</v>
      </c>
      <c r="O96" s="74">
        <v>0</v>
      </c>
      <c r="P96" s="74">
        <v>0</v>
      </c>
      <c r="Q96" s="74">
        <v>0</v>
      </c>
      <c r="R96" s="74">
        <v>0</v>
      </c>
      <c r="S96" s="74">
        <v>0</v>
      </c>
      <c r="T96" s="74">
        <v>0</v>
      </c>
      <c r="U96" s="74">
        <v>0</v>
      </c>
      <c r="V96" s="74">
        <v>0</v>
      </c>
      <c r="W96" s="74">
        <v>0</v>
      </c>
      <c r="X96" s="75">
        <v>0</v>
      </c>
      <c r="Y96" s="75">
        <v>0</v>
      </c>
      <c r="Z96" s="75">
        <v>0</v>
      </c>
      <c r="AA96" s="74">
        <v>0</v>
      </c>
      <c r="AB96" s="74">
        <v>0</v>
      </c>
      <c r="AC96" s="74">
        <v>0</v>
      </c>
      <c r="AD96" s="74">
        <v>0</v>
      </c>
      <c r="AE96" s="74">
        <v>0</v>
      </c>
      <c r="AF96" s="74">
        <v>0</v>
      </c>
      <c r="AG96" s="74">
        <v>0</v>
      </c>
      <c r="AH96" s="74">
        <v>0</v>
      </c>
      <c r="AI96" s="74">
        <v>0</v>
      </c>
      <c r="AJ96" s="74">
        <v>0</v>
      </c>
      <c r="AK96" s="74">
        <v>0</v>
      </c>
      <c r="AL96" s="74">
        <v>0</v>
      </c>
      <c r="AM96" s="74">
        <v>0</v>
      </c>
      <c r="AN96" s="74">
        <v>0</v>
      </c>
      <c r="AO96" s="75">
        <v>0</v>
      </c>
      <c r="AP96" s="75">
        <v>0</v>
      </c>
      <c r="AQ96" s="75">
        <v>0</v>
      </c>
      <c r="AR96" s="74">
        <v>0</v>
      </c>
      <c r="AS96" s="74">
        <v>0</v>
      </c>
      <c r="AT96" s="74">
        <v>0</v>
      </c>
      <c r="AU96" s="74">
        <v>0</v>
      </c>
      <c r="AV96" s="74">
        <v>0</v>
      </c>
      <c r="AW96" s="75">
        <v>0</v>
      </c>
      <c r="AX96" s="75">
        <v>0</v>
      </c>
      <c r="AY96" s="75">
        <v>0</v>
      </c>
      <c r="AZ96" s="74">
        <v>0</v>
      </c>
    </row>
    <row r="97" spans="1:52" ht="24">
      <c r="A97" s="72"/>
      <c r="B97" s="72"/>
      <c r="C97" s="72"/>
      <c r="D97" s="72"/>
      <c r="E97" s="73" t="s">
        <v>300</v>
      </c>
      <c r="F97" s="73" t="s">
        <v>301</v>
      </c>
      <c r="G97" s="74">
        <v>166.32</v>
      </c>
      <c r="H97" s="74">
        <v>166.32</v>
      </c>
      <c r="I97" s="74">
        <v>136.32</v>
      </c>
      <c r="J97" s="74">
        <v>136.32</v>
      </c>
      <c r="K97" s="74">
        <v>0</v>
      </c>
      <c r="L97" s="74">
        <v>30</v>
      </c>
      <c r="M97" s="74">
        <v>0</v>
      </c>
      <c r="N97" s="74">
        <v>30</v>
      </c>
      <c r="O97" s="74">
        <v>0</v>
      </c>
      <c r="P97" s="74">
        <v>0</v>
      </c>
      <c r="Q97" s="74">
        <v>0</v>
      </c>
      <c r="R97" s="74">
        <v>0</v>
      </c>
      <c r="S97" s="74">
        <v>0</v>
      </c>
      <c r="T97" s="74">
        <v>0</v>
      </c>
      <c r="U97" s="74">
        <v>0</v>
      </c>
      <c r="V97" s="74">
        <v>0</v>
      </c>
      <c r="W97" s="74">
        <v>0</v>
      </c>
      <c r="X97" s="75">
        <v>0</v>
      </c>
      <c r="Y97" s="75">
        <v>0</v>
      </c>
      <c r="Z97" s="75">
        <v>0</v>
      </c>
      <c r="AA97" s="74">
        <v>0</v>
      </c>
      <c r="AB97" s="74">
        <v>0</v>
      </c>
      <c r="AC97" s="74">
        <v>0</v>
      </c>
      <c r="AD97" s="74">
        <v>0</v>
      </c>
      <c r="AE97" s="74">
        <v>0</v>
      </c>
      <c r="AF97" s="74">
        <v>0</v>
      </c>
      <c r="AG97" s="74">
        <v>0</v>
      </c>
      <c r="AH97" s="74">
        <v>0</v>
      </c>
      <c r="AI97" s="74">
        <v>0</v>
      </c>
      <c r="AJ97" s="74">
        <v>0</v>
      </c>
      <c r="AK97" s="74">
        <v>0</v>
      </c>
      <c r="AL97" s="74">
        <v>0</v>
      </c>
      <c r="AM97" s="74">
        <v>0</v>
      </c>
      <c r="AN97" s="74">
        <v>0</v>
      </c>
      <c r="AO97" s="75">
        <v>0</v>
      </c>
      <c r="AP97" s="75">
        <v>0</v>
      </c>
      <c r="AQ97" s="75">
        <v>0</v>
      </c>
      <c r="AR97" s="74">
        <v>0</v>
      </c>
      <c r="AS97" s="74">
        <v>0</v>
      </c>
      <c r="AT97" s="74">
        <v>0</v>
      </c>
      <c r="AU97" s="74">
        <v>0</v>
      </c>
      <c r="AV97" s="74">
        <v>0</v>
      </c>
      <c r="AW97" s="75">
        <v>0</v>
      </c>
      <c r="AX97" s="75">
        <v>0</v>
      </c>
      <c r="AY97" s="75">
        <v>0</v>
      </c>
      <c r="AZ97" s="74">
        <v>0</v>
      </c>
    </row>
    <row r="98" spans="1:52">
      <c r="A98" s="72" t="s">
        <v>221</v>
      </c>
      <c r="B98" s="72" t="s">
        <v>222</v>
      </c>
      <c r="C98" s="72" t="s">
        <v>223</v>
      </c>
      <c r="D98" s="72" t="s">
        <v>224</v>
      </c>
      <c r="E98" s="73" t="s">
        <v>225</v>
      </c>
      <c r="F98" s="73" t="s">
        <v>226</v>
      </c>
      <c r="G98" s="74">
        <v>30</v>
      </c>
      <c r="H98" s="74">
        <v>30</v>
      </c>
      <c r="I98" s="74">
        <v>0</v>
      </c>
      <c r="J98" s="74">
        <v>0</v>
      </c>
      <c r="K98" s="74">
        <v>0</v>
      </c>
      <c r="L98" s="74">
        <v>30</v>
      </c>
      <c r="M98" s="74">
        <v>0</v>
      </c>
      <c r="N98" s="74">
        <v>30</v>
      </c>
      <c r="O98" s="74">
        <v>0</v>
      </c>
      <c r="P98" s="74">
        <v>0</v>
      </c>
      <c r="Q98" s="74">
        <v>0</v>
      </c>
      <c r="R98" s="74">
        <v>0</v>
      </c>
      <c r="S98" s="74">
        <v>0</v>
      </c>
      <c r="T98" s="74">
        <v>0</v>
      </c>
      <c r="U98" s="74">
        <v>0</v>
      </c>
      <c r="V98" s="74">
        <v>0</v>
      </c>
      <c r="W98" s="74">
        <v>0</v>
      </c>
      <c r="X98" s="75">
        <v>0</v>
      </c>
      <c r="Y98" s="75">
        <v>0</v>
      </c>
      <c r="Z98" s="75">
        <v>0</v>
      </c>
      <c r="AA98" s="74">
        <v>0</v>
      </c>
      <c r="AB98" s="74">
        <v>0</v>
      </c>
      <c r="AC98" s="74">
        <v>0</v>
      </c>
      <c r="AD98" s="74">
        <v>0</v>
      </c>
      <c r="AE98" s="74">
        <v>0</v>
      </c>
      <c r="AF98" s="74">
        <v>0</v>
      </c>
      <c r="AG98" s="74">
        <v>0</v>
      </c>
      <c r="AH98" s="74">
        <v>0</v>
      </c>
      <c r="AI98" s="74">
        <v>0</v>
      </c>
      <c r="AJ98" s="74">
        <v>0</v>
      </c>
      <c r="AK98" s="74">
        <v>0</v>
      </c>
      <c r="AL98" s="74">
        <v>0</v>
      </c>
      <c r="AM98" s="74">
        <v>0</v>
      </c>
      <c r="AN98" s="74">
        <v>0</v>
      </c>
      <c r="AO98" s="75">
        <v>0</v>
      </c>
      <c r="AP98" s="75">
        <v>0</v>
      </c>
      <c r="AQ98" s="75">
        <v>0</v>
      </c>
      <c r="AR98" s="74">
        <v>0</v>
      </c>
      <c r="AS98" s="74">
        <v>0</v>
      </c>
      <c r="AT98" s="74">
        <v>0</v>
      </c>
      <c r="AU98" s="74">
        <v>0</v>
      </c>
      <c r="AV98" s="74">
        <v>0</v>
      </c>
      <c r="AW98" s="75">
        <v>0</v>
      </c>
      <c r="AX98" s="75">
        <v>0</v>
      </c>
      <c r="AY98" s="75">
        <v>0</v>
      </c>
      <c r="AZ98" s="74">
        <v>0</v>
      </c>
    </row>
    <row r="99" spans="1:52">
      <c r="A99" s="72" t="s">
        <v>234</v>
      </c>
      <c r="B99" s="72" t="s">
        <v>235</v>
      </c>
      <c r="C99" s="72"/>
      <c r="D99" s="72"/>
      <c r="E99" s="73" t="s">
        <v>225</v>
      </c>
      <c r="F99" s="73" t="s">
        <v>236</v>
      </c>
      <c r="G99" s="74">
        <v>136.32</v>
      </c>
      <c r="H99" s="74">
        <v>136.32</v>
      </c>
      <c r="I99" s="74">
        <v>136.32</v>
      </c>
      <c r="J99" s="74">
        <v>136.32</v>
      </c>
      <c r="K99" s="74">
        <v>0</v>
      </c>
      <c r="L99" s="74">
        <v>0</v>
      </c>
      <c r="M99" s="74">
        <v>0</v>
      </c>
      <c r="N99" s="74">
        <v>0</v>
      </c>
      <c r="O99" s="74">
        <v>0</v>
      </c>
      <c r="P99" s="74">
        <v>0</v>
      </c>
      <c r="Q99" s="74">
        <v>0</v>
      </c>
      <c r="R99" s="74">
        <v>0</v>
      </c>
      <c r="S99" s="74">
        <v>0</v>
      </c>
      <c r="T99" s="74">
        <v>0</v>
      </c>
      <c r="U99" s="74">
        <v>0</v>
      </c>
      <c r="V99" s="74">
        <v>0</v>
      </c>
      <c r="W99" s="74">
        <v>0</v>
      </c>
      <c r="X99" s="75">
        <v>0</v>
      </c>
      <c r="Y99" s="75">
        <v>0</v>
      </c>
      <c r="Z99" s="75">
        <v>0</v>
      </c>
      <c r="AA99" s="74">
        <v>0</v>
      </c>
      <c r="AB99" s="74">
        <v>0</v>
      </c>
      <c r="AC99" s="74">
        <v>0</v>
      </c>
      <c r="AD99" s="74">
        <v>0</v>
      </c>
      <c r="AE99" s="74">
        <v>0</v>
      </c>
      <c r="AF99" s="74">
        <v>0</v>
      </c>
      <c r="AG99" s="74">
        <v>0</v>
      </c>
      <c r="AH99" s="74">
        <v>0</v>
      </c>
      <c r="AI99" s="74">
        <v>0</v>
      </c>
      <c r="AJ99" s="74">
        <v>0</v>
      </c>
      <c r="AK99" s="74">
        <v>0</v>
      </c>
      <c r="AL99" s="74">
        <v>0</v>
      </c>
      <c r="AM99" s="74">
        <v>0</v>
      </c>
      <c r="AN99" s="74">
        <v>0</v>
      </c>
      <c r="AO99" s="75">
        <v>0</v>
      </c>
      <c r="AP99" s="75">
        <v>0</v>
      </c>
      <c r="AQ99" s="75">
        <v>0</v>
      </c>
      <c r="AR99" s="74">
        <v>0</v>
      </c>
      <c r="AS99" s="74">
        <v>0</v>
      </c>
      <c r="AT99" s="74">
        <v>0</v>
      </c>
      <c r="AU99" s="74">
        <v>0</v>
      </c>
      <c r="AV99" s="74">
        <v>0</v>
      </c>
      <c r="AW99" s="75">
        <v>0</v>
      </c>
      <c r="AX99" s="75">
        <v>0</v>
      </c>
      <c r="AY99" s="75">
        <v>0</v>
      </c>
      <c r="AZ99" s="74">
        <v>0</v>
      </c>
    </row>
    <row r="100" spans="1:52" ht="24">
      <c r="A100" s="72"/>
      <c r="B100" s="72"/>
      <c r="C100" s="72"/>
      <c r="D100" s="72"/>
      <c r="E100" s="73" t="s">
        <v>302</v>
      </c>
      <c r="F100" s="73" t="s">
        <v>303</v>
      </c>
      <c r="G100" s="74">
        <v>131.21</v>
      </c>
      <c r="H100" s="74">
        <v>131.21</v>
      </c>
      <c r="I100" s="74">
        <v>106.21</v>
      </c>
      <c r="J100" s="74">
        <v>106.21</v>
      </c>
      <c r="K100" s="74">
        <v>0</v>
      </c>
      <c r="L100" s="74">
        <v>25</v>
      </c>
      <c r="M100" s="74">
        <v>0</v>
      </c>
      <c r="N100" s="74">
        <v>25</v>
      </c>
      <c r="O100" s="74">
        <v>0</v>
      </c>
      <c r="P100" s="74">
        <v>0</v>
      </c>
      <c r="Q100" s="74">
        <v>0</v>
      </c>
      <c r="R100" s="74">
        <v>0</v>
      </c>
      <c r="S100" s="74">
        <v>0</v>
      </c>
      <c r="T100" s="74">
        <v>0</v>
      </c>
      <c r="U100" s="74">
        <v>0</v>
      </c>
      <c r="V100" s="74">
        <v>0</v>
      </c>
      <c r="W100" s="74">
        <v>0</v>
      </c>
      <c r="X100" s="75">
        <v>0</v>
      </c>
      <c r="Y100" s="75">
        <v>0</v>
      </c>
      <c r="Z100" s="75">
        <v>0</v>
      </c>
      <c r="AA100" s="74">
        <v>0</v>
      </c>
      <c r="AB100" s="74">
        <v>0</v>
      </c>
      <c r="AC100" s="74">
        <v>0</v>
      </c>
      <c r="AD100" s="74">
        <v>0</v>
      </c>
      <c r="AE100" s="74">
        <v>0</v>
      </c>
      <c r="AF100" s="74">
        <v>0</v>
      </c>
      <c r="AG100" s="74">
        <v>0</v>
      </c>
      <c r="AH100" s="74">
        <v>0</v>
      </c>
      <c r="AI100" s="74">
        <v>0</v>
      </c>
      <c r="AJ100" s="74">
        <v>0</v>
      </c>
      <c r="AK100" s="74">
        <v>0</v>
      </c>
      <c r="AL100" s="74">
        <v>0</v>
      </c>
      <c r="AM100" s="74">
        <v>0</v>
      </c>
      <c r="AN100" s="74">
        <v>0</v>
      </c>
      <c r="AO100" s="75">
        <v>0</v>
      </c>
      <c r="AP100" s="75">
        <v>0</v>
      </c>
      <c r="AQ100" s="75">
        <v>0</v>
      </c>
      <c r="AR100" s="74">
        <v>0</v>
      </c>
      <c r="AS100" s="74">
        <v>0</v>
      </c>
      <c r="AT100" s="74">
        <v>0</v>
      </c>
      <c r="AU100" s="74">
        <v>0</v>
      </c>
      <c r="AV100" s="74">
        <v>0</v>
      </c>
      <c r="AW100" s="75">
        <v>0</v>
      </c>
      <c r="AX100" s="75">
        <v>0</v>
      </c>
      <c r="AY100" s="75">
        <v>0</v>
      </c>
      <c r="AZ100" s="74">
        <v>0</v>
      </c>
    </row>
    <row r="101" spans="1:52">
      <c r="A101" s="72" t="s">
        <v>221</v>
      </c>
      <c r="B101" s="72" t="s">
        <v>222</v>
      </c>
      <c r="C101" s="72" t="s">
        <v>223</v>
      </c>
      <c r="D101" s="72" t="s">
        <v>224</v>
      </c>
      <c r="E101" s="73" t="s">
        <v>225</v>
      </c>
      <c r="F101" s="73" t="s">
        <v>226</v>
      </c>
      <c r="G101" s="74">
        <v>25</v>
      </c>
      <c r="H101" s="74">
        <v>25</v>
      </c>
      <c r="I101" s="74">
        <v>0</v>
      </c>
      <c r="J101" s="74">
        <v>0</v>
      </c>
      <c r="K101" s="74">
        <v>0</v>
      </c>
      <c r="L101" s="74">
        <v>25</v>
      </c>
      <c r="M101" s="74">
        <v>0</v>
      </c>
      <c r="N101" s="74">
        <v>25</v>
      </c>
      <c r="O101" s="74">
        <v>0</v>
      </c>
      <c r="P101" s="74">
        <v>0</v>
      </c>
      <c r="Q101" s="74">
        <v>0</v>
      </c>
      <c r="R101" s="74">
        <v>0</v>
      </c>
      <c r="S101" s="74">
        <v>0</v>
      </c>
      <c r="T101" s="74">
        <v>0</v>
      </c>
      <c r="U101" s="74">
        <v>0</v>
      </c>
      <c r="V101" s="74">
        <v>0</v>
      </c>
      <c r="W101" s="74">
        <v>0</v>
      </c>
      <c r="X101" s="75">
        <v>0</v>
      </c>
      <c r="Y101" s="75">
        <v>0</v>
      </c>
      <c r="Z101" s="75">
        <v>0</v>
      </c>
      <c r="AA101" s="74">
        <v>0</v>
      </c>
      <c r="AB101" s="74">
        <v>0</v>
      </c>
      <c r="AC101" s="74">
        <v>0</v>
      </c>
      <c r="AD101" s="74">
        <v>0</v>
      </c>
      <c r="AE101" s="74">
        <v>0</v>
      </c>
      <c r="AF101" s="74">
        <v>0</v>
      </c>
      <c r="AG101" s="74">
        <v>0</v>
      </c>
      <c r="AH101" s="74">
        <v>0</v>
      </c>
      <c r="AI101" s="74">
        <v>0</v>
      </c>
      <c r="AJ101" s="74">
        <v>0</v>
      </c>
      <c r="AK101" s="74">
        <v>0</v>
      </c>
      <c r="AL101" s="74">
        <v>0</v>
      </c>
      <c r="AM101" s="74">
        <v>0</v>
      </c>
      <c r="AN101" s="74">
        <v>0</v>
      </c>
      <c r="AO101" s="75">
        <v>0</v>
      </c>
      <c r="AP101" s="75">
        <v>0</v>
      </c>
      <c r="AQ101" s="75">
        <v>0</v>
      </c>
      <c r="AR101" s="74">
        <v>0</v>
      </c>
      <c r="AS101" s="74">
        <v>0</v>
      </c>
      <c r="AT101" s="74">
        <v>0</v>
      </c>
      <c r="AU101" s="74">
        <v>0</v>
      </c>
      <c r="AV101" s="74">
        <v>0</v>
      </c>
      <c r="AW101" s="75">
        <v>0</v>
      </c>
      <c r="AX101" s="75">
        <v>0</v>
      </c>
      <c r="AY101" s="75">
        <v>0</v>
      </c>
      <c r="AZ101" s="74">
        <v>0</v>
      </c>
    </row>
    <row r="102" spans="1:52">
      <c r="A102" s="72" t="s">
        <v>234</v>
      </c>
      <c r="B102" s="72" t="s">
        <v>235</v>
      </c>
      <c r="C102" s="72"/>
      <c r="D102" s="72"/>
      <c r="E102" s="73" t="s">
        <v>225</v>
      </c>
      <c r="F102" s="73" t="s">
        <v>236</v>
      </c>
      <c r="G102" s="74">
        <v>106.21</v>
      </c>
      <c r="H102" s="74">
        <v>106.21</v>
      </c>
      <c r="I102" s="74">
        <v>106.21</v>
      </c>
      <c r="J102" s="74">
        <v>106.21</v>
      </c>
      <c r="K102" s="74">
        <v>0</v>
      </c>
      <c r="L102" s="74">
        <v>0</v>
      </c>
      <c r="M102" s="74">
        <v>0</v>
      </c>
      <c r="N102" s="74">
        <v>0</v>
      </c>
      <c r="O102" s="74">
        <v>0</v>
      </c>
      <c r="P102" s="74">
        <v>0</v>
      </c>
      <c r="Q102" s="74">
        <v>0</v>
      </c>
      <c r="R102" s="74">
        <v>0</v>
      </c>
      <c r="S102" s="74">
        <v>0</v>
      </c>
      <c r="T102" s="74">
        <v>0</v>
      </c>
      <c r="U102" s="74">
        <v>0</v>
      </c>
      <c r="V102" s="74">
        <v>0</v>
      </c>
      <c r="W102" s="74">
        <v>0</v>
      </c>
      <c r="X102" s="75">
        <v>0</v>
      </c>
      <c r="Y102" s="75">
        <v>0</v>
      </c>
      <c r="Z102" s="75">
        <v>0</v>
      </c>
      <c r="AA102" s="74">
        <v>0</v>
      </c>
      <c r="AB102" s="74">
        <v>0</v>
      </c>
      <c r="AC102" s="74">
        <v>0</v>
      </c>
      <c r="AD102" s="74">
        <v>0</v>
      </c>
      <c r="AE102" s="74">
        <v>0</v>
      </c>
      <c r="AF102" s="74">
        <v>0</v>
      </c>
      <c r="AG102" s="74">
        <v>0</v>
      </c>
      <c r="AH102" s="74">
        <v>0</v>
      </c>
      <c r="AI102" s="74">
        <v>0</v>
      </c>
      <c r="AJ102" s="74">
        <v>0</v>
      </c>
      <c r="AK102" s="74">
        <v>0</v>
      </c>
      <c r="AL102" s="74">
        <v>0</v>
      </c>
      <c r="AM102" s="74">
        <v>0</v>
      </c>
      <c r="AN102" s="74">
        <v>0</v>
      </c>
      <c r="AO102" s="75">
        <v>0</v>
      </c>
      <c r="AP102" s="75">
        <v>0</v>
      </c>
      <c r="AQ102" s="75">
        <v>0</v>
      </c>
      <c r="AR102" s="74">
        <v>0</v>
      </c>
      <c r="AS102" s="74">
        <v>0</v>
      </c>
      <c r="AT102" s="74">
        <v>0</v>
      </c>
      <c r="AU102" s="74">
        <v>0</v>
      </c>
      <c r="AV102" s="74">
        <v>0</v>
      </c>
      <c r="AW102" s="75">
        <v>0</v>
      </c>
      <c r="AX102" s="75">
        <v>0</v>
      </c>
      <c r="AY102" s="75">
        <v>0</v>
      </c>
      <c r="AZ102" s="74">
        <v>0</v>
      </c>
    </row>
    <row r="103" spans="1:52" ht="24">
      <c r="A103" s="72"/>
      <c r="B103" s="72"/>
      <c r="C103" s="72"/>
      <c r="D103" s="72"/>
      <c r="E103" s="73" t="s">
        <v>304</v>
      </c>
      <c r="F103" s="73" t="s">
        <v>305</v>
      </c>
      <c r="G103" s="74">
        <v>152.78</v>
      </c>
      <c r="H103" s="74">
        <v>152.78</v>
      </c>
      <c r="I103" s="74">
        <v>115.78</v>
      </c>
      <c r="J103" s="74">
        <v>115.78</v>
      </c>
      <c r="K103" s="74">
        <v>0</v>
      </c>
      <c r="L103" s="74">
        <v>37</v>
      </c>
      <c r="M103" s="74">
        <v>0</v>
      </c>
      <c r="N103" s="74">
        <v>37</v>
      </c>
      <c r="O103" s="74">
        <v>0</v>
      </c>
      <c r="P103" s="74">
        <v>0</v>
      </c>
      <c r="Q103" s="74">
        <v>0</v>
      </c>
      <c r="R103" s="74">
        <v>0</v>
      </c>
      <c r="S103" s="74">
        <v>0</v>
      </c>
      <c r="T103" s="74">
        <v>0</v>
      </c>
      <c r="U103" s="74">
        <v>0</v>
      </c>
      <c r="V103" s="74">
        <v>0</v>
      </c>
      <c r="W103" s="74">
        <v>0</v>
      </c>
      <c r="X103" s="75">
        <v>0</v>
      </c>
      <c r="Y103" s="75">
        <v>0</v>
      </c>
      <c r="Z103" s="75">
        <v>0</v>
      </c>
      <c r="AA103" s="74">
        <v>0</v>
      </c>
      <c r="AB103" s="74">
        <v>0</v>
      </c>
      <c r="AC103" s="74">
        <v>0</v>
      </c>
      <c r="AD103" s="74">
        <v>0</v>
      </c>
      <c r="AE103" s="74">
        <v>0</v>
      </c>
      <c r="AF103" s="74">
        <v>0</v>
      </c>
      <c r="AG103" s="74">
        <v>0</v>
      </c>
      <c r="AH103" s="74">
        <v>0</v>
      </c>
      <c r="AI103" s="74">
        <v>0</v>
      </c>
      <c r="AJ103" s="74">
        <v>0</v>
      </c>
      <c r="AK103" s="74">
        <v>0</v>
      </c>
      <c r="AL103" s="74">
        <v>0</v>
      </c>
      <c r="AM103" s="74">
        <v>0</v>
      </c>
      <c r="AN103" s="74">
        <v>0</v>
      </c>
      <c r="AO103" s="75">
        <v>0</v>
      </c>
      <c r="AP103" s="75">
        <v>0</v>
      </c>
      <c r="AQ103" s="75">
        <v>0</v>
      </c>
      <c r="AR103" s="74">
        <v>0</v>
      </c>
      <c r="AS103" s="74">
        <v>0</v>
      </c>
      <c r="AT103" s="74">
        <v>0</v>
      </c>
      <c r="AU103" s="74">
        <v>0</v>
      </c>
      <c r="AV103" s="74">
        <v>0</v>
      </c>
      <c r="AW103" s="75">
        <v>0</v>
      </c>
      <c r="AX103" s="75">
        <v>0</v>
      </c>
      <c r="AY103" s="75">
        <v>0</v>
      </c>
      <c r="AZ103" s="74">
        <v>0</v>
      </c>
    </row>
    <row r="104" spans="1:52">
      <c r="A104" s="72" t="s">
        <v>221</v>
      </c>
      <c r="B104" s="72" t="s">
        <v>222</v>
      </c>
      <c r="C104" s="72" t="s">
        <v>223</v>
      </c>
      <c r="D104" s="72" t="s">
        <v>224</v>
      </c>
      <c r="E104" s="73" t="s">
        <v>225</v>
      </c>
      <c r="F104" s="73" t="s">
        <v>226</v>
      </c>
      <c r="G104" s="74">
        <v>37</v>
      </c>
      <c r="H104" s="74">
        <v>37</v>
      </c>
      <c r="I104" s="74">
        <v>0</v>
      </c>
      <c r="J104" s="74">
        <v>0</v>
      </c>
      <c r="K104" s="74">
        <v>0</v>
      </c>
      <c r="L104" s="74">
        <v>37</v>
      </c>
      <c r="M104" s="74">
        <v>0</v>
      </c>
      <c r="N104" s="74">
        <v>37</v>
      </c>
      <c r="O104" s="74">
        <v>0</v>
      </c>
      <c r="P104" s="74">
        <v>0</v>
      </c>
      <c r="Q104" s="74">
        <v>0</v>
      </c>
      <c r="R104" s="74">
        <v>0</v>
      </c>
      <c r="S104" s="74">
        <v>0</v>
      </c>
      <c r="T104" s="74">
        <v>0</v>
      </c>
      <c r="U104" s="74">
        <v>0</v>
      </c>
      <c r="V104" s="74">
        <v>0</v>
      </c>
      <c r="W104" s="74">
        <v>0</v>
      </c>
      <c r="X104" s="75">
        <v>0</v>
      </c>
      <c r="Y104" s="75">
        <v>0</v>
      </c>
      <c r="Z104" s="75">
        <v>0</v>
      </c>
      <c r="AA104" s="74">
        <v>0</v>
      </c>
      <c r="AB104" s="74">
        <v>0</v>
      </c>
      <c r="AC104" s="74">
        <v>0</v>
      </c>
      <c r="AD104" s="74">
        <v>0</v>
      </c>
      <c r="AE104" s="74">
        <v>0</v>
      </c>
      <c r="AF104" s="74">
        <v>0</v>
      </c>
      <c r="AG104" s="74">
        <v>0</v>
      </c>
      <c r="AH104" s="74">
        <v>0</v>
      </c>
      <c r="AI104" s="74">
        <v>0</v>
      </c>
      <c r="AJ104" s="74">
        <v>0</v>
      </c>
      <c r="AK104" s="74">
        <v>0</v>
      </c>
      <c r="AL104" s="74">
        <v>0</v>
      </c>
      <c r="AM104" s="74">
        <v>0</v>
      </c>
      <c r="AN104" s="74">
        <v>0</v>
      </c>
      <c r="AO104" s="75">
        <v>0</v>
      </c>
      <c r="AP104" s="75">
        <v>0</v>
      </c>
      <c r="AQ104" s="75">
        <v>0</v>
      </c>
      <c r="AR104" s="74">
        <v>0</v>
      </c>
      <c r="AS104" s="74">
        <v>0</v>
      </c>
      <c r="AT104" s="74">
        <v>0</v>
      </c>
      <c r="AU104" s="74">
        <v>0</v>
      </c>
      <c r="AV104" s="74">
        <v>0</v>
      </c>
      <c r="AW104" s="75">
        <v>0</v>
      </c>
      <c r="AX104" s="75">
        <v>0</v>
      </c>
      <c r="AY104" s="75">
        <v>0</v>
      </c>
      <c r="AZ104" s="74">
        <v>0</v>
      </c>
    </row>
    <row r="105" spans="1:52">
      <c r="A105" s="72" t="s">
        <v>234</v>
      </c>
      <c r="B105" s="72" t="s">
        <v>235</v>
      </c>
      <c r="C105" s="72"/>
      <c r="D105" s="72"/>
      <c r="E105" s="73" t="s">
        <v>225</v>
      </c>
      <c r="F105" s="73" t="s">
        <v>236</v>
      </c>
      <c r="G105" s="74">
        <v>115.78</v>
      </c>
      <c r="H105" s="74">
        <v>115.78</v>
      </c>
      <c r="I105" s="74">
        <v>115.78</v>
      </c>
      <c r="J105" s="74">
        <v>115.78</v>
      </c>
      <c r="K105" s="74">
        <v>0</v>
      </c>
      <c r="L105" s="74">
        <v>0</v>
      </c>
      <c r="M105" s="74">
        <v>0</v>
      </c>
      <c r="N105" s="74">
        <v>0</v>
      </c>
      <c r="O105" s="74">
        <v>0</v>
      </c>
      <c r="P105" s="74">
        <v>0</v>
      </c>
      <c r="Q105" s="74">
        <v>0</v>
      </c>
      <c r="R105" s="74">
        <v>0</v>
      </c>
      <c r="S105" s="74">
        <v>0</v>
      </c>
      <c r="T105" s="74">
        <v>0</v>
      </c>
      <c r="U105" s="74">
        <v>0</v>
      </c>
      <c r="V105" s="74">
        <v>0</v>
      </c>
      <c r="W105" s="74">
        <v>0</v>
      </c>
      <c r="X105" s="75">
        <v>0</v>
      </c>
      <c r="Y105" s="75">
        <v>0</v>
      </c>
      <c r="Z105" s="75">
        <v>0</v>
      </c>
      <c r="AA105" s="74">
        <v>0</v>
      </c>
      <c r="AB105" s="74">
        <v>0</v>
      </c>
      <c r="AC105" s="74">
        <v>0</v>
      </c>
      <c r="AD105" s="74">
        <v>0</v>
      </c>
      <c r="AE105" s="74">
        <v>0</v>
      </c>
      <c r="AF105" s="74">
        <v>0</v>
      </c>
      <c r="AG105" s="74">
        <v>0</v>
      </c>
      <c r="AH105" s="74">
        <v>0</v>
      </c>
      <c r="AI105" s="74">
        <v>0</v>
      </c>
      <c r="AJ105" s="74">
        <v>0</v>
      </c>
      <c r="AK105" s="74">
        <v>0</v>
      </c>
      <c r="AL105" s="74">
        <v>0</v>
      </c>
      <c r="AM105" s="74">
        <v>0</v>
      </c>
      <c r="AN105" s="74">
        <v>0</v>
      </c>
      <c r="AO105" s="75">
        <v>0</v>
      </c>
      <c r="AP105" s="75">
        <v>0</v>
      </c>
      <c r="AQ105" s="75">
        <v>0</v>
      </c>
      <c r="AR105" s="74">
        <v>0</v>
      </c>
      <c r="AS105" s="74">
        <v>0</v>
      </c>
      <c r="AT105" s="74">
        <v>0</v>
      </c>
      <c r="AU105" s="74">
        <v>0</v>
      </c>
      <c r="AV105" s="74">
        <v>0</v>
      </c>
      <c r="AW105" s="75">
        <v>0</v>
      </c>
      <c r="AX105" s="75">
        <v>0</v>
      </c>
      <c r="AY105" s="75">
        <v>0</v>
      </c>
      <c r="AZ105" s="74">
        <v>0</v>
      </c>
    </row>
    <row r="106" spans="1:52" ht="24">
      <c r="A106" s="72"/>
      <c r="B106" s="72"/>
      <c r="C106" s="72"/>
      <c r="D106" s="72"/>
      <c r="E106" s="73" t="s">
        <v>306</v>
      </c>
      <c r="F106" s="73" t="s">
        <v>307</v>
      </c>
      <c r="G106" s="74">
        <v>137.83000000000001</v>
      </c>
      <c r="H106" s="74">
        <v>137.83000000000001</v>
      </c>
      <c r="I106" s="74">
        <v>112.83</v>
      </c>
      <c r="J106" s="74">
        <v>112.83</v>
      </c>
      <c r="K106" s="74">
        <v>0</v>
      </c>
      <c r="L106" s="74">
        <v>25</v>
      </c>
      <c r="M106" s="74">
        <v>0</v>
      </c>
      <c r="N106" s="74">
        <v>25</v>
      </c>
      <c r="O106" s="74">
        <v>0</v>
      </c>
      <c r="P106" s="74">
        <v>0</v>
      </c>
      <c r="Q106" s="74">
        <v>0</v>
      </c>
      <c r="R106" s="74">
        <v>0</v>
      </c>
      <c r="S106" s="74">
        <v>0</v>
      </c>
      <c r="T106" s="74">
        <v>0</v>
      </c>
      <c r="U106" s="74">
        <v>0</v>
      </c>
      <c r="V106" s="74">
        <v>0</v>
      </c>
      <c r="W106" s="74">
        <v>0</v>
      </c>
      <c r="X106" s="75">
        <v>0</v>
      </c>
      <c r="Y106" s="75">
        <v>0</v>
      </c>
      <c r="Z106" s="75">
        <v>0</v>
      </c>
      <c r="AA106" s="74">
        <v>0</v>
      </c>
      <c r="AB106" s="74">
        <v>0</v>
      </c>
      <c r="AC106" s="74">
        <v>0</v>
      </c>
      <c r="AD106" s="74">
        <v>0</v>
      </c>
      <c r="AE106" s="74">
        <v>0</v>
      </c>
      <c r="AF106" s="74">
        <v>0</v>
      </c>
      <c r="AG106" s="74">
        <v>0</v>
      </c>
      <c r="AH106" s="74">
        <v>0</v>
      </c>
      <c r="AI106" s="74">
        <v>0</v>
      </c>
      <c r="AJ106" s="74">
        <v>0</v>
      </c>
      <c r="AK106" s="74">
        <v>0</v>
      </c>
      <c r="AL106" s="74">
        <v>0</v>
      </c>
      <c r="AM106" s="74">
        <v>0</v>
      </c>
      <c r="AN106" s="74">
        <v>0</v>
      </c>
      <c r="AO106" s="75">
        <v>0</v>
      </c>
      <c r="AP106" s="75">
        <v>0</v>
      </c>
      <c r="AQ106" s="75">
        <v>0</v>
      </c>
      <c r="AR106" s="74">
        <v>0</v>
      </c>
      <c r="AS106" s="74">
        <v>0</v>
      </c>
      <c r="AT106" s="74">
        <v>0</v>
      </c>
      <c r="AU106" s="74">
        <v>0</v>
      </c>
      <c r="AV106" s="74">
        <v>0</v>
      </c>
      <c r="AW106" s="75">
        <v>0</v>
      </c>
      <c r="AX106" s="75">
        <v>0</v>
      </c>
      <c r="AY106" s="75">
        <v>0</v>
      </c>
      <c r="AZ106" s="74">
        <v>0</v>
      </c>
    </row>
    <row r="107" spans="1:52">
      <c r="A107" s="72" t="s">
        <v>221</v>
      </c>
      <c r="B107" s="72" t="s">
        <v>222</v>
      </c>
      <c r="C107" s="72" t="s">
        <v>223</v>
      </c>
      <c r="D107" s="72" t="s">
        <v>224</v>
      </c>
      <c r="E107" s="73" t="s">
        <v>225</v>
      </c>
      <c r="F107" s="73" t="s">
        <v>226</v>
      </c>
      <c r="G107" s="74">
        <v>25</v>
      </c>
      <c r="H107" s="74">
        <v>25</v>
      </c>
      <c r="I107" s="74">
        <v>0</v>
      </c>
      <c r="J107" s="74">
        <v>0</v>
      </c>
      <c r="K107" s="74">
        <v>0</v>
      </c>
      <c r="L107" s="74">
        <v>25</v>
      </c>
      <c r="M107" s="74">
        <v>0</v>
      </c>
      <c r="N107" s="74">
        <v>25</v>
      </c>
      <c r="O107" s="74">
        <v>0</v>
      </c>
      <c r="P107" s="74">
        <v>0</v>
      </c>
      <c r="Q107" s="74">
        <v>0</v>
      </c>
      <c r="R107" s="74">
        <v>0</v>
      </c>
      <c r="S107" s="74">
        <v>0</v>
      </c>
      <c r="T107" s="74">
        <v>0</v>
      </c>
      <c r="U107" s="74">
        <v>0</v>
      </c>
      <c r="V107" s="74">
        <v>0</v>
      </c>
      <c r="W107" s="74">
        <v>0</v>
      </c>
      <c r="X107" s="75">
        <v>0</v>
      </c>
      <c r="Y107" s="75">
        <v>0</v>
      </c>
      <c r="Z107" s="75">
        <v>0</v>
      </c>
      <c r="AA107" s="74">
        <v>0</v>
      </c>
      <c r="AB107" s="74">
        <v>0</v>
      </c>
      <c r="AC107" s="74">
        <v>0</v>
      </c>
      <c r="AD107" s="74">
        <v>0</v>
      </c>
      <c r="AE107" s="74">
        <v>0</v>
      </c>
      <c r="AF107" s="74">
        <v>0</v>
      </c>
      <c r="AG107" s="74">
        <v>0</v>
      </c>
      <c r="AH107" s="74">
        <v>0</v>
      </c>
      <c r="AI107" s="74">
        <v>0</v>
      </c>
      <c r="AJ107" s="74">
        <v>0</v>
      </c>
      <c r="AK107" s="74">
        <v>0</v>
      </c>
      <c r="AL107" s="74">
        <v>0</v>
      </c>
      <c r="AM107" s="74">
        <v>0</v>
      </c>
      <c r="AN107" s="74">
        <v>0</v>
      </c>
      <c r="AO107" s="75">
        <v>0</v>
      </c>
      <c r="AP107" s="75">
        <v>0</v>
      </c>
      <c r="AQ107" s="75">
        <v>0</v>
      </c>
      <c r="AR107" s="74">
        <v>0</v>
      </c>
      <c r="AS107" s="74">
        <v>0</v>
      </c>
      <c r="AT107" s="74">
        <v>0</v>
      </c>
      <c r="AU107" s="74">
        <v>0</v>
      </c>
      <c r="AV107" s="74">
        <v>0</v>
      </c>
      <c r="AW107" s="75">
        <v>0</v>
      </c>
      <c r="AX107" s="75">
        <v>0</v>
      </c>
      <c r="AY107" s="75">
        <v>0</v>
      </c>
      <c r="AZ107" s="74">
        <v>0</v>
      </c>
    </row>
    <row r="108" spans="1:52">
      <c r="A108" s="72" t="s">
        <v>234</v>
      </c>
      <c r="B108" s="72" t="s">
        <v>235</v>
      </c>
      <c r="C108" s="72"/>
      <c r="D108" s="72"/>
      <c r="E108" s="73" t="s">
        <v>225</v>
      </c>
      <c r="F108" s="73" t="s">
        <v>236</v>
      </c>
      <c r="G108" s="74">
        <v>112.83</v>
      </c>
      <c r="H108" s="74">
        <v>112.83</v>
      </c>
      <c r="I108" s="74">
        <v>112.83</v>
      </c>
      <c r="J108" s="74">
        <v>112.83</v>
      </c>
      <c r="K108" s="74">
        <v>0</v>
      </c>
      <c r="L108" s="74">
        <v>0</v>
      </c>
      <c r="M108" s="74">
        <v>0</v>
      </c>
      <c r="N108" s="74">
        <v>0</v>
      </c>
      <c r="O108" s="74">
        <v>0</v>
      </c>
      <c r="P108" s="74">
        <v>0</v>
      </c>
      <c r="Q108" s="74">
        <v>0</v>
      </c>
      <c r="R108" s="74">
        <v>0</v>
      </c>
      <c r="S108" s="74">
        <v>0</v>
      </c>
      <c r="T108" s="74">
        <v>0</v>
      </c>
      <c r="U108" s="74">
        <v>0</v>
      </c>
      <c r="V108" s="74">
        <v>0</v>
      </c>
      <c r="W108" s="74">
        <v>0</v>
      </c>
      <c r="X108" s="75">
        <v>0</v>
      </c>
      <c r="Y108" s="75">
        <v>0</v>
      </c>
      <c r="Z108" s="75">
        <v>0</v>
      </c>
      <c r="AA108" s="74">
        <v>0</v>
      </c>
      <c r="AB108" s="74">
        <v>0</v>
      </c>
      <c r="AC108" s="74">
        <v>0</v>
      </c>
      <c r="AD108" s="74">
        <v>0</v>
      </c>
      <c r="AE108" s="74">
        <v>0</v>
      </c>
      <c r="AF108" s="74">
        <v>0</v>
      </c>
      <c r="AG108" s="74">
        <v>0</v>
      </c>
      <c r="AH108" s="74">
        <v>0</v>
      </c>
      <c r="AI108" s="74">
        <v>0</v>
      </c>
      <c r="AJ108" s="74">
        <v>0</v>
      </c>
      <c r="AK108" s="74">
        <v>0</v>
      </c>
      <c r="AL108" s="74">
        <v>0</v>
      </c>
      <c r="AM108" s="74">
        <v>0</v>
      </c>
      <c r="AN108" s="74">
        <v>0</v>
      </c>
      <c r="AO108" s="75">
        <v>0</v>
      </c>
      <c r="AP108" s="75">
        <v>0</v>
      </c>
      <c r="AQ108" s="75">
        <v>0</v>
      </c>
      <c r="AR108" s="74">
        <v>0</v>
      </c>
      <c r="AS108" s="74">
        <v>0</v>
      </c>
      <c r="AT108" s="74">
        <v>0</v>
      </c>
      <c r="AU108" s="74">
        <v>0</v>
      </c>
      <c r="AV108" s="74">
        <v>0</v>
      </c>
      <c r="AW108" s="75">
        <v>0</v>
      </c>
      <c r="AX108" s="75">
        <v>0</v>
      </c>
      <c r="AY108" s="75">
        <v>0</v>
      </c>
      <c r="AZ108" s="74">
        <v>0</v>
      </c>
    </row>
    <row r="109" spans="1:52" ht="24">
      <c r="A109" s="72"/>
      <c r="B109" s="72"/>
      <c r="C109" s="72"/>
      <c r="D109" s="72"/>
      <c r="E109" s="73" t="s">
        <v>308</v>
      </c>
      <c r="F109" s="73" t="s">
        <v>309</v>
      </c>
      <c r="G109" s="74">
        <v>188.3</v>
      </c>
      <c r="H109" s="74">
        <v>188.3</v>
      </c>
      <c r="I109" s="74">
        <v>153.30000000000001</v>
      </c>
      <c r="J109" s="74">
        <v>153.30000000000001</v>
      </c>
      <c r="K109" s="74">
        <v>0</v>
      </c>
      <c r="L109" s="74">
        <v>35</v>
      </c>
      <c r="M109" s="74">
        <v>0</v>
      </c>
      <c r="N109" s="74">
        <v>35</v>
      </c>
      <c r="O109" s="74">
        <v>0</v>
      </c>
      <c r="P109" s="74">
        <v>0</v>
      </c>
      <c r="Q109" s="74">
        <v>0</v>
      </c>
      <c r="R109" s="74">
        <v>0</v>
      </c>
      <c r="S109" s="74">
        <v>0</v>
      </c>
      <c r="T109" s="74">
        <v>0</v>
      </c>
      <c r="U109" s="74">
        <v>0</v>
      </c>
      <c r="V109" s="74">
        <v>0</v>
      </c>
      <c r="W109" s="74">
        <v>0</v>
      </c>
      <c r="X109" s="75">
        <v>0</v>
      </c>
      <c r="Y109" s="75">
        <v>0</v>
      </c>
      <c r="Z109" s="75">
        <v>0</v>
      </c>
      <c r="AA109" s="74">
        <v>0</v>
      </c>
      <c r="AB109" s="74">
        <v>0</v>
      </c>
      <c r="AC109" s="74">
        <v>0</v>
      </c>
      <c r="AD109" s="74">
        <v>0</v>
      </c>
      <c r="AE109" s="74">
        <v>0</v>
      </c>
      <c r="AF109" s="74">
        <v>0</v>
      </c>
      <c r="AG109" s="74">
        <v>0</v>
      </c>
      <c r="AH109" s="74">
        <v>0</v>
      </c>
      <c r="AI109" s="74">
        <v>0</v>
      </c>
      <c r="AJ109" s="74">
        <v>0</v>
      </c>
      <c r="AK109" s="74">
        <v>0</v>
      </c>
      <c r="AL109" s="74">
        <v>0</v>
      </c>
      <c r="AM109" s="74">
        <v>0</v>
      </c>
      <c r="AN109" s="74">
        <v>0</v>
      </c>
      <c r="AO109" s="75">
        <v>0</v>
      </c>
      <c r="AP109" s="75">
        <v>0</v>
      </c>
      <c r="AQ109" s="75">
        <v>0</v>
      </c>
      <c r="AR109" s="74">
        <v>0</v>
      </c>
      <c r="AS109" s="74">
        <v>0</v>
      </c>
      <c r="AT109" s="74">
        <v>0</v>
      </c>
      <c r="AU109" s="74">
        <v>0</v>
      </c>
      <c r="AV109" s="74">
        <v>0</v>
      </c>
      <c r="AW109" s="75">
        <v>0</v>
      </c>
      <c r="AX109" s="75">
        <v>0</v>
      </c>
      <c r="AY109" s="75">
        <v>0</v>
      </c>
      <c r="AZ109" s="74">
        <v>0</v>
      </c>
    </row>
    <row r="110" spans="1:52">
      <c r="A110" s="72" t="s">
        <v>221</v>
      </c>
      <c r="B110" s="72" t="s">
        <v>222</v>
      </c>
      <c r="C110" s="72" t="s">
        <v>223</v>
      </c>
      <c r="D110" s="72" t="s">
        <v>224</v>
      </c>
      <c r="E110" s="73" t="s">
        <v>225</v>
      </c>
      <c r="F110" s="73" t="s">
        <v>226</v>
      </c>
      <c r="G110" s="74">
        <v>35</v>
      </c>
      <c r="H110" s="74">
        <v>35</v>
      </c>
      <c r="I110" s="74">
        <v>0</v>
      </c>
      <c r="J110" s="74">
        <v>0</v>
      </c>
      <c r="K110" s="74">
        <v>0</v>
      </c>
      <c r="L110" s="74">
        <v>35</v>
      </c>
      <c r="M110" s="74">
        <v>0</v>
      </c>
      <c r="N110" s="74">
        <v>35</v>
      </c>
      <c r="O110" s="74">
        <v>0</v>
      </c>
      <c r="P110" s="74">
        <v>0</v>
      </c>
      <c r="Q110" s="74">
        <v>0</v>
      </c>
      <c r="R110" s="74">
        <v>0</v>
      </c>
      <c r="S110" s="74">
        <v>0</v>
      </c>
      <c r="T110" s="74">
        <v>0</v>
      </c>
      <c r="U110" s="74">
        <v>0</v>
      </c>
      <c r="V110" s="74">
        <v>0</v>
      </c>
      <c r="W110" s="74">
        <v>0</v>
      </c>
      <c r="X110" s="75">
        <v>0</v>
      </c>
      <c r="Y110" s="75">
        <v>0</v>
      </c>
      <c r="Z110" s="75">
        <v>0</v>
      </c>
      <c r="AA110" s="74">
        <v>0</v>
      </c>
      <c r="AB110" s="74">
        <v>0</v>
      </c>
      <c r="AC110" s="74">
        <v>0</v>
      </c>
      <c r="AD110" s="74">
        <v>0</v>
      </c>
      <c r="AE110" s="74">
        <v>0</v>
      </c>
      <c r="AF110" s="74">
        <v>0</v>
      </c>
      <c r="AG110" s="74">
        <v>0</v>
      </c>
      <c r="AH110" s="74">
        <v>0</v>
      </c>
      <c r="AI110" s="74">
        <v>0</v>
      </c>
      <c r="AJ110" s="74">
        <v>0</v>
      </c>
      <c r="AK110" s="74">
        <v>0</v>
      </c>
      <c r="AL110" s="74">
        <v>0</v>
      </c>
      <c r="AM110" s="74">
        <v>0</v>
      </c>
      <c r="AN110" s="74">
        <v>0</v>
      </c>
      <c r="AO110" s="75">
        <v>0</v>
      </c>
      <c r="AP110" s="75">
        <v>0</v>
      </c>
      <c r="AQ110" s="75">
        <v>0</v>
      </c>
      <c r="AR110" s="74">
        <v>0</v>
      </c>
      <c r="AS110" s="74">
        <v>0</v>
      </c>
      <c r="AT110" s="74">
        <v>0</v>
      </c>
      <c r="AU110" s="74">
        <v>0</v>
      </c>
      <c r="AV110" s="74">
        <v>0</v>
      </c>
      <c r="AW110" s="75">
        <v>0</v>
      </c>
      <c r="AX110" s="75">
        <v>0</v>
      </c>
      <c r="AY110" s="75">
        <v>0</v>
      </c>
      <c r="AZ110" s="74">
        <v>0</v>
      </c>
    </row>
    <row r="111" spans="1:52">
      <c r="A111" s="72" t="s">
        <v>234</v>
      </c>
      <c r="B111" s="72" t="s">
        <v>235</v>
      </c>
      <c r="C111" s="72"/>
      <c r="D111" s="72"/>
      <c r="E111" s="73" t="s">
        <v>225</v>
      </c>
      <c r="F111" s="73" t="s">
        <v>236</v>
      </c>
      <c r="G111" s="74">
        <v>153.30000000000001</v>
      </c>
      <c r="H111" s="74">
        <v>153.30000000000001</v>
      </c>
      <c r="I111" s="74">
        <v>153.30000000000001</v>
      </c>
      <c r="J111" s="74">
        <v>153.30000000000001</v>
      </c>
      <c r="K111" s="74">
        <v>0</v>
      </c>
      <c r="L111" s="74">
        <v>0</v>
      </c>
      <c r="M111" s="74">
        <v>0</v>
      </c>
      <c r="N111" s="74">
        <v>0</v>
      </c>
      <c r="O111" s="74">
        <v>0</v>
      </c>
      <c r="P111" s="74">
        <v>0</v>
      </c>
      <c r="Q111" s="74">
        <v>0</v>
      </c>
      <c r="R111" s="74">
        <v>0</v>
      </c>
      <c r="S111" s="74">
        <v>0</v>
      </c>
      <c r="T111" s="74">
        <v>0</v>
      </c>
      <c r="U111" s="74">
        <v>0</v>
      </c>
      <c r="V111" s="74">
        <v>0</v>
      </c>
      <c r="W111" s="74">
        <v>0</v>
      </c>
      <c r="X111" s="75">
        <v>0</v>
      </c>
      <c r="Y111" s="75">
        <v>0</v>
      </c>
      <c r="Z111" s="75">
        <v>0</v>
      </c>
      <c r="AA111" s="74">
        <v>0</v>
      </c>
      <c r="AB111" s="74">
        <v>0</v>
      </c>
      <c r="AC111" s="74">
        <v>0</v>
      </c>
      <c r="AD111" s="74">
        <v>0</v>
      </c>
      <c r="AE111" s="74">
        <v>0</v>
      </c>
      <c r="AF111" s="74">
        <v>0</v>
      </c>
      <c r="AG111" s="74">
        <v>0</v>
      </c>
      <c r="AH111" s="74">
        <v>0</v>
      </c>
      <c r="AI111" s="74">
        <v>0</v>
      </c>
      <c r="AJ111" s="74">
        <v>0</v>
      </c>
      <c r="AK111" s="74">
        <v>0</v>
      </c>
      <c r="AL111" s="74">
        <v>0</v>
      </c>
      <c r="AM111" s="74">
        <v>0</v>
      </c>
      <c r="AN111" s="74">
        <v>0</v>
      </c>
      <c r="AO111" s="75">
        <v>0</v>
      </c>
      <c r="AP111" s="75">
        <v>0</v>
      </c>
      <c r="AQ111" s="75">
        <v>0</v>
      </c>
      <c r="AR111" s="74">
        <v>0</v>
      </c>
      <c r="AS111" s="74">
        <v>0</v>
      </c>
      <c r="AT111" s="74">
        <v>0</v>
      </c>
      <c r="AU111" s="74">
        <v>0</v>
      </c>
      <c r="AV111" s="74">
        <v>0</v>
      </c>
      <c r="AW111" s="75">
        <v>0</v>
      </c>
      <c r="AX111" s="75">
        <v>0</v>
      </c>
      <c r="AY111" s="75">
        <v>0</v>
      </c>
      <c r="AZ111" s="74">
        <v>0</v>
      </c>
    </row>
    <row r="112" spans="1:52" ht="24">
      <c r="A112" s="72"/>
      <c r="B112" s="72"/>
      <c r="C112" s="72"/>
      <c r="D112" s="72"/>
      <c r="E112" s="73" t="s">
        <v>310</v>
      </c>
      <c r="F112" s="73" t="s">
        <v>311</v>
      </c>
      <c r="G112" s="74">
        <v>173.41</v>
      </c>
      <c r="H112" s="74">
        <v>173.41</v>
      </c>
      <c r="I112" s="74">
        <v>133.41</v>
      </c>
      <c r="J112" s="74">
        <v>133.41</v>
      </c>
      <c r="K112" s="74">
        <v>0</v>
      </c>
      <c r="L112" s="74">
        <v>40</v>
      </c>
      <c r="M112" s="74">
        <v>0</v>
      </c>
      <c r="N112" s="74">
        <v>40</v>
      </c>
      <c r="O112" s="74">
        <v>0</v>
      </c>
      <c r="P112" s="74">
        <v>0</v>
      </c>
      <c r="Q112" s="74">
        <v>0</v>
      </c>
      <c r="R112" s="74">
        <v>0</v>
      </c>
      <c r="S112" s="74">
        <v>0</v>
      </c>
      <c r="T112" s="74">
        <v>0</v>
      </c>
      <c r="U112" s="74">
        <v>0</v>
      </c>
      <c r="V112" s="74">
        <v>0</v>
      </c>
      <c r="W112" s="74">
        <v>0</v>
      </c>
      <c r="X112" s="75">
        <v>0</v>
      </c>
      <c r="Y112" s="75">
        <v>0</v>
      </c>
      <c r="Z112" s="75">
        <v>0</v>
      </c>
      <c r="AA112" s="74">
        <v>0</v>
      </c>
      <c r="AB112" s="74">
        <v>0</v>
      </c>
      <c r="AC112" s="74">
        <v>0</v>
      </c>
      <c r="AD112" s="74">
        <v>0</v>
      </c>
      <c r="AE112" s="74">
        <v>0</v>
      </c>
      <c r="AF112" s="74">
        <v>0</v>
      </c>
      <c r="AG112" s="74">
        <v>0</v>
      </c>
      <c r="AH112" s="74">
        <v>0</v>
      </c>
      <c r="AI112" s="74">
        <v>0</v>
      </c>
      <c r="AJ112" s="74">
        <v>0</v>
      </c>
      <c r="AK112" s="74">
        <v>0</v>
      </c>
      <c r="AL112" s="74">
        <v>0</v>
      </c>
      <c r="AM112" s="74">
        <v>0</v>
      </c>
      <c r="AN112" s="74">
        <v>0</v>
      </c>
      <c r="AO112" s="75">
        <v>0</v>
      </c>
      <c r="AP112" s="75">
        <v>0</v>
      </c>
      <c r="AQ112" s="75">
        <v>0</v>
      </c>
      <c r="AR112" s="74">
        <v>0</v>
      </c>
      <c r="AS112" s="74">
        <v>0</v>
      </c>
      <c r="AT112" s="74">
        <v>0</v>
      </c>
      <c r="AU112" s="74">
        <v>0</v>
      </c>
      <c r="AV112" s="74">
        <v>0</v>
      </c>
      <c r="AW112" s="75">
        <v>0</v>
      </c>
      <c r="AX112" s="75">
        <v>0</v>
      </c>
      <c r="AY112" s="75">
        <v>0</v>
      </c>
      <c r="AZ112" s="74">
        <v>0</v>
      </c>
    </row>
    <row r="113" spans="1:52">
      <c r="A113" s="72" t="s">
        <v>221</v>
      </c>
      <c r="B113" s="72" t="s">
        <v>222</v>
      </c>
      <c r="C113" s="72" t="s">
        <v>223</v>
      </c>
      <c r="D113" s="72" t="s">
        <v>224</v>
      </c>
      <c r="E113" s="73" t="s">
        <v>225</v>
      </c>
      <c r="F113" s="73" t="s">
        <v>226</v>
      </c>
      <c r="G113" s="74">
        <v>40</v>
      </c>
      <c r="H113" s="74">
        <v>40</v>
      </c>
      <c r="I113" s="74">
        <v>0</v>
      </c>
      <c r="J113" s="74">
        <v>0</v>
      </c>
      <c r="K113" s="74">
        <v>0</v>
      </c>
      <c r="L113" s="74">
        <v>40</v>
      </c>
      <c r="M113" s="74">
        <v>0</v>
      </c>
      <c r="N113" s="74">
        <v>40</v>
      </c>
      <c r="O113" s="74">
        <v>0</v>
      </c>
      <c r="P113" s="74">
        <v>0</v>
      </c>
      <c r="Q113" s="74">
        <v>0</v>
      </c>
      <c r="R113" s="74">
        <v>0</v>
      </c>
      <c r="S113" s="74">
        <v>0</v>
      </c>
      <c r="T113" s="74">
        <v>0</v>
      </c>
      <c r="U113" s="74">
        <v>0</v>
      </c>
      <c r="V113" s="74">
        <v>0</v>
      </c>
      <c r="W113" s="74">
        <v>0</v>
      </c>
      <c r="X113" s="75">
        <v>0</v>
      </c>
      <c r="Y113" s="75">
        <v>0</v>
      </c>
      <c r="Z113" s="75">
        <v>0</v>
      </c>
      <c r="AA113" s="74">
        <v>0</v>
      </c>
      <c r="AB113" s="74">
        <v>0</v>
      </c>
      <c r="AC113" s="74">
        <v>0</v>
      </c>
      <c r="AD113" s="74">
        <v>0</v>
      </c>
      <c r="AE113" s="74">
        <v>0</v>
      </c>
      <c r="AF113" s="74">
        <v>0</v>
      </c>
      <c r="AG113" s="74">
        <v>0</v>
      </c>
      <c r="AH113" s="74">
        <v>0</v>
      </c>
      <c r="AI113" s="74">
        <v>0</v>
      </c>
      <c r="AJ113" s="74">
        <v>0</v>
      </c>
      <c r="AK113" s="74">
        <v>0</v>
      </c>
      <c r="AL113" s="74">
        <v>0</v>
      </c>
      <c r="AM113" s="74">
        <v>0</v>
      </c>
      <c r="AN113" s="74">
        <v>0</v>
      </c>
      <c r="AO113" s="75">
        <v>0</v>
      </c>
      <c r="AP113" s="75">
        <v>0</v>
      </c>
      <c r="AQ113" s="75">
        <v>0</v>
      </c>
      <c r="AR113" s="74">
        <v>0</v>
      </c>
      <c r="AS113" s="74">
        <v>0</v>
      </c>
      <c r="AT113" s="74">
        <v>0</v>
      </c>
      <c r="AU113" s="74">
        <v>0</v>
      </c>
      <c r="AV113" s="74">
        <v>0</v>
      </c>
      <c r="AW113" s="75">
        <v>0</v>
      </c>
      <c r="AX113" s="75">
        <v>0</v>
      </c>
      <c r="AY113" s="75">
        <v>0</v>
      </c>
      <c r="AZ113" s="74">
        <v>0</v>
      </c>
    </row>
    <row r="114" spans="1:52">
      <c r="A114" s="72" t="s">
        <v>234</v>
      </c>
      <c r="B114" s="72" t="s">
        <v>235</v>
      </c>
      <c r="C114" s="72"/>
      <c r="D114" s="72"/>
      <c r="E114" s="73" t="s">
        <v>225</v>
      </c>
      <c r="F114" s="73" t="s">
        <v>236</v>
      </c>
      <c r="G114" s="74">
        <v>133.41</v>
      </c>
      <c r="H114" s="74">
        <v>133.41</v>
      </c>
      <c r="I114" s="74">
        <v>133.41</v>
      </c>
      <c r="J114" s="74">
        <v>133.41</v>
      </c>
      <c r="K114" s="74">
        <v>0</v>
      </c>
      <c r="L114" s="74">
        <v>0</v>
      </c>
      <c r="M114" s="74">
        <v>0</v>
      </c>
      <c r="N114" s="74">
        <v>0</v>
      </c>
      <c r="O114" s="74">
        <v>0</v>
      </c>
      <c r="P114" s="74">
        <v>0</v>
      </c>
      <c r="Q114" s="74">
        <v>0</v>
      </c>
      <c r="R114" s="74">
        <v>0</v>
      </c>
      <c r="S114" s="74">
        <v>0</v>
      </c>
      <c r="T114" s="74">
        <v>0</v>
      </c>
      <c r="U114" s="74">
        <v>0</v>
      </c>
      <c r="V114" s="74">
        <v>0</v>
      </c>
      <c r="W114" s="74">
        <v>0</v>
      </c>
      <c r="X114" s="75">
        <v>0</v>
      </c>
      <c r="Y114" s="75">
        <v>0</v>
      </c>
      <c r="Z114" s="75">
        <v>0</v>
      </c>
      <c r="AA114" s="74">
        <v>0</v>
      </c>
      <c r="AB114" s="74">
        <v>0</v>
      </c>
      <c r="AC114" s="74">
        <v>0</v>
      </c>
      <c r="AD114" s="74">
        <v>0</v>
      </c>
      <c r="AE114" s="74">
        <v>0</v>
      </c>
      <c r="AF114" s="74">
        <v>0</v>
      </c>
      <c r="AG114" s="74">
        <v>0</v>
      </c>
      <c r="AH114" s="74">
        <v>0</v>
      </c>
      <c r="AI114" s="74">
        <v>0</v>
      </c>
      <c r="AJ114" s="74">
        <v>0</v>
      </c>
      <c r="AK114" s="74">
        <v>0</v>
      </c>
      <c r="AL114" s="74">
        <v>0</v>
      </c>
      <c r="AM114" s="74">
        <v>0</v>
      </c>
      <c r="AN114" s="74">
        <v>0</v>
      </c>
      <c r="AO114" s="75">
        <v>0</v>
      </c>
      <c r="AP114" s="75">
        <v>0</v>
      </c>
      <c r="AQ114" s="75">
        <v>0</v>
      </c>
      <c r="AR114" s="74">
        <v>0</v>
      </c>
      <c r="AS114" s="74">
        <v>0</v>
      </c>
      <c r="AT114" s="74">
        <v>0</v>
      </c>
      <c r="AU114" s="74">
        <v>0</v>
      </c>
      <c r="AV114" s="74">
        <v>0</v>
      </c>
      <c r="AW114" s="75">
        <v>0</v>
      </c>
      <c r="AX114" s="75">
        <v>0</v>
      </c>
      <c r="AY114" s="75">
        <v>0</v>
      </c>
      <c r="AZ114" s="74">
        <v>0</v>
      </c>
    </row>
    <row r="115" spans="1:52" ht="36">
      <c r="A115" s="72"/>
      <c r="B115" s="72"/>
      <c r="C115" s="72"/>
      <c r="D115" s="72"/>
      <c r="E115" s="73" t="s">
        <v>312</v>
      </c>
      <c r="F115" s="73" t="s">
        <v>313</v>
      </c>
      <c r="G115" s="74">
        <v>154.96</v>
      </c>
      <c r="H115" s="74">
        <v>154.96</v>
      </c>
      <c r="I115" s="74">
        <v>124.96</v>
      </c>
      <c r="J115" s="74">
        <v>124.96</v>
      </c>
      <c r="K115" s="74">
        <v>0</v>
      </c>
      <c r="L115" s="74">
        <v>30</v>
      </c>
      <c r="M115" s="74">
        <v>0</v>
      </c>
      <c r="N115" s="74">
        <v>30</v>
      </c>
      <c r="O115" s="74">
        <v>0</v>
      </c>
      <c r="P115" s="74">
        <v>0</v>
      </c>
      <c r="Q115" s="74">
        <v>0</v>
      </c>
      <c r="R115" s="74">
        <v>0</v>
      </c>
      <c r="S115" s="74">
        <v>0</v>
      </c>
      <c r="T115" s="74">
        <v>0</v>
      </c>
      <c r="U115" s="74">
        <v>0</v>
      </c>
      <c r="V115" s="74">
        <v>0</v>
      </c>
      <c r="W115" s="74">
        <v>0</v>
      </c>
      <c r="X115" s="75">
        <v>0</v>
      </c>
      <c r="Y115" s="75">
        <v>0</v>
      </c>
      <c r="Z115" s="75">
        <v>0</v>
      </c>
      <c r="AA115" s="74">
        <v>0</v>
      </c>
      <c r="AB115" s="74">
        <v>0</v>
      </c>
      <c r="AC115" s="74">
        <v>0</v>
      </c>
      <c r="AD115" s="74">
        <v>0</v>
      </c>
      <c r="AE115" s="74">
        <v>0</v>
      </c>
      <c r="AF115" s="74">
        <v>0</v>
      </c>
      <c r="AG115" s="74">
        <v>0</v>
      </c>
      <c r="AH115" s="74">
        <v>0</v>
      </c>
      <c r="AI115" s="74">
        <v>0</v>
      </c>
      <c r="AJ115" s="74">
        <v>0</v>
      </c>
      <c r="AK115" s="74">
        <v>0</v>
      </c>
      <c r="AL115" s="74">
        <v>0</v>
      </c>
      <c r="AM115" s="74">
        <v>0</v>
      </c>
      <c r="AN115" s="74">
        <v>0</v>
      </c>
      <c r="AO115" s="75">
        <v>0</v>
      </c>
      <c r="AP115" s="75">
        <v>0</v>
      </c>
      <c r="AQ115" s="75">
        <v>0</v>
      </c>
      <c r="AR115" s="74">
        <v>0</v>
      </c>
      <c r="AS115" s="74">
        <v>0</v>
      </c>
      <c r="AT115" s="74">
        <v>0</v>
      </c>
      <c r="AU115" s="74">
        <v>0</v>
      </c>
      <c r="AV115" s="74">
        <v>0</v>
      </c>
      <c r="AW115" s="75">
        <v>0</v>
      </c>
      <c r="AX115" s="75">
        <v>0</v>
      </c>
      <c r="AY115" s="75">
        <v>0</v>
      </c>
      <c r="AZ115" s="74">
        <v>0</v>
      </c>
    </row>
    <row r="116" spans="1:52">
      <c r="A116" s="72" t="s">
        <v>221</v>
      </c>
      <c r="B116" s="72" t="s">
        <v>222</v>
      </c>
      <c r="C116" s="72" t="s">
        <v>223</v>
      </c>
      <c r="D116" s="72" t="s">
        <v>224</v>
      </c>
      <c r="E116" s="73" t="s">
        <v>225</v>
      </c>
      <c r="F116" s="73" t="s">
        <v>226</v>
      </c>
      <c r="G116" s="74">
        <v>30</v>
      </c>
      <c r="H116" s="74">
        <v>30</v>
      </c>
      <c r="I116" s="74">
        <v>0</v>
      </c>
      <c r="J116" s="74">
        <v>0</v>
      </c>
      <c r="K116" s="74">
        <v>0</v>
      </c>
      <c r="L116" s="74">
        <v>30</v>
      </c>
      <c r="M116" s="74">
        <v>0</v>
      </c>
      <c r="N116" s="74">
        <v>30</v>
      </c>
      <c r="O116" s="74">
        <v>0</v>
      </c>
      <c r="P116" s="74">
        <v>0</v>
      </c>
      <c r="Q116" s="74">
        <v>0</v>
      </c>
      <c r="R116" s="74">
        <v>0</v>
      </c>
      <c r="S116" s="74">
        <v>0</v>
      </c>
      <c r="T116" s="74">
        <v>0</v>
      </c>
      <c r="U116" s="74">
        <v>0</v>
      </c>
      <c r="V116" s="74">
        <v>0</v>
      </c>
      <c r="W116" s="74">
        <v>0</v>
      </c>
      <c r="X116" s="75">
        <v>0</v>
      </c>
      <c r="Y116" s="75">
        <v>0</v>
      </c>
      <c r="Z116" s="75">
        <v>0</v>
      </c>
      <c r="AA116" s="74">
        <v>0</v>
      </c>
      <c r="AB116" s="74">
        <v>0</v>
      </c>
      <c r="AC116" s="74">
        <v>0</v>
      </c>
      <c r="AD116" s="74">
        <v>0</v>
      </c>
      <c r="AE116" s="74">
        <v>0</v>
      </c>
      <c r="AF116" s="74">
        <v>0</v>
      </c>
      <c r="AG116" s="74">
        <v>0</v>
      </c>
      <c r="AH116" s="74">
        <v>0</v>
      </c>
      <c r="AI116" s="74">
        <v>0</v>
      </c>
      <c r="AJ116" s="74">
        <v>0</v>
      </c>
      <c r="AK116" s="74">
        <v>0</v>
      </c>
      <c r="AL116" s="74">
        <v>0</v>
      </c>
      <c r="AM116" s="74">
        <v>0</v>
      </c>
      <c r="AN116" s="74">
        <v>0</v>
      </c>
      <c r="AO116" s="75">
        <v>0</v>
      </c>
      <c r="AP116" s="75">
        <v>0</v>
      </c>
      <c r="AQ116" s="75">
        <v>0</v>
      </c>
      <c r="AR116" s="74">
        <v>0</v>
      </c>
      <c r="AS116" s="74">
        <v>0</v>
      </c>
      <c r="AT116" s="74">
        <v>0</v>
      </c>
      <c r="AU116" s="74">
        <v>0</v>
      </c>
      <c r="AV116" s="74">
        <v>0</v>
      </c>
      <c r="AW116" s="75">
        <v>0</v>
      </c>
      <c r="AX116" s="75">
        <v>0</v>
      </c>
      <c r="AY116" s="75">
        <v>0</v>
      </c>
      <c r="AZ116" s="74">
        <v>0</v>
      </c>
    </row>
    <row r="117" spans="1:52">
      <c r="A117" s="72" t="s">
        <v>234</v>
      </c>
      <c r="B117" s="72" t="s">
        <v>235</v>
      </c>
      <c r="C117" s="72"/>
      <c r="D117" s="72"/>
      <c r="E117" s="73" t="s">
        <v>225</v>
      </c>
      <c r="F117" s="73" t="s">
        <v>236</v>
      </c>
      <c r="G117" s="74">
        <v>124.96</v>
      </c>
      <c r="H117" s="74">
        <v>124.96</v>
      </c>
      <c r="I117" s="74">
        <v>124.96</v>
      </c>
      <c r="J117" s="74">
        <v>124.96</v>
      </c>
      <c r="K117" s="74">
        <v>0</v>
      </c>
      <c r="L117" s="74">
        <v>0</v>
      </c>
      <c r="M117" s="74">
        <v>0</v>
      </c>
      <c r="N117" s="74">
        <v>0</v>
      </c>
      <c r="O117" s="74">
        <v>0</v>
      </c>
      <c r="P117" s="74">
        <v>0</v>
      </c>
      <c r="Q117" s="74">
        <v>0</v>
      </c>
      <c r="R117" s="74">
        <v>0</v>
      </c>
      <c r="S117" s="74">
        <v>0</v>
      </c>
      <c r="T117" s="74">
        <v>0</v>
      </c>
      <c r="U117" s="74">
        <v>0</v>
      </c>
      <c r="V117" s="74">
        <v>0</v>
      </c>
      <c r="W117" s="74">
        <v>0</v>
      </c>
      <c r="X117" s="75">
        <v>0</v>
      </c>
      <c r="Y117" s="75">
        <v>0</v>
      </c>
      <c r="Z117" s="75">
        <v>0</v>
      </c>
      <c r="AA117" s="74">
        <v>0</v>
      </c>
      <c r="AB117" s="74">
        <v>0</v>
      </c>
      <c r="AC117" s="74">
        <v>0</v>
      </c>
      <c r="AD117" s="74">
        <v>0</v>
      </c>
      <c r="AE117" s="74">
        <v>0</v>
      </c>
      <c r="AF117" s="74">
        <v>0</v>
      </c>
      <c r="AG117" s="74">
        <v>0</v>
      </c>
      <c r="AH117" s="74">
        <v>0</v>
      </c>
      <c r="AI117" s="74">
        <v>0</v>
      </c>
      <c r="AJ117" s="74">
        <v>0</v>
      </c>
      <c r="AK117" s="74">
        <v>0</v>
      </c>
      <c r="AL117" s="74">
        <v>0</v>
      </c>
      <c r="AM117" s="74">
        <v>0</v>
      </c>
      <c r="AN117" s="74">
        <v>0</v>
      </c>
      <c r="AO117" s="75">
        <v>0</v>
      </c>
      <c r="AP117" s="75">
        <v>0</v>
      </c>
      <c r="AQ117" s="75">
        <v>0</v>
      </c>
      <c r="AR117" s="74">
        <v>0</v>
      </c>
      <c r="AS117" s="74">
        <v>0</v>
      </c>
      <c r="AT117" s="74">
        <v>0</v>
      </c>
      <c r="AU117" s="74">
        <v>0</v>
      </c>
      <c r="AV117" s="74">
        <v>0</v>
      </c>
      <c r="AW117" s="75">
        <v>0</v>
      </c>
      <c r="AX117" s="75">
        <v>0</v>
      </c>
      <c r="AY117" s="75">
        <v>0</v>
      </c>
      <c r="AZ117" s="74">
        <v>0</v>
      </c>
    </row>
    <row r="118" spans="1:52">
      <c r="A118" s="72"/>
      <c r="B118" s="72"/>
      <c r="C118" s="72"/>
      <c r="D118" s="72"/>
      <c r="E118" s="73" t="s">
        <v>314</v>
      </c>
      <c r="F118" s="73" t="s">
        <v>315</v>
      </c>
      <c r="G118" s="74">
        <v>5207.26</v>
      </c>
      <c r="H118" s="74">
        <v>3574.27</v>
      </c>
      <c r="I118" s="74">
        <v>3574.27</v>
      </c>
      <c r="J118" s="74">
        <v>3574.27</v>
      </c>
      <c r="K118" s="74">
        <v>0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  <c r="W118" s="74">
        <v>0</v>
      </c>
      <c r="X118" s="75">
        <v>0</v>
      </c>
      <c r="Y118" s="75">
        <v>0</v>
      </c>
      <c r="Z118" s="75">
        <v>0</v>
      </c>
      <c r="AA118" s="74">
        <v>1632.99</v>
      </c>
      <c r="AB118" s="74">
        <v>1432.99</v>
      </c>
      <c r="AC118" s="74">
        <v>200</v>
      </c>
      <c r="AD118" s="74">
        <v>0</v>
      </c>
      <c r="AE118" s="74">
        <v>0</v>
      </c>
      <c r="AF118" s="74">
        <v>0</v>
      </c>
      <c r="AG118" s="74">
        <v>0</v>
      </c>
      <c r="AH118" s="74">
        <v>0</v>
      </c>
      <c r="AI118" s="74">
        <v>0</v>
      </c>
      <c r="AJ118" s="74">
        <v>0</v>
      </c>
      <c r="AK118" s="74">
        <v>0</v>
      </c>
      <c r="AL118" s="74">
        <v>0</v>
      </c>
      <c r="AM118" s="74">
        <v>0</v>
      </c>
      <c r="AN118" s="74">
        <v>0</v>
      </c>
      <c r="AO118" s="75">
        <v>0</v>
      </c>
      <c r="AP118" s="75">
        <v>0</v>
      </c>
      <c r="AQ118" s="75">
        <v>0</v>
      </c>
      <c r="AR118" s="74">
        <v>0</v>
      </c>
      <c r="AS118" s="74">
        <v>0</v>
      </c>
      <c r="AT118" s="74">
        <v>0</v>
      </c>
      <c r="AU118" s="74">
        <v>0</v>
      </c>
      <c r="AV118" s="74">
        <v>0</v>
      </c>
      <c r="AW118" s="75">
        <v>0</v>
      </c>
      <c r="AX118" s="75">
        <v>0</v>
      </c>
      <c r="AY118" s="75">
        <v>0</v>
      </c>
      <c r="AZ118" s="74">
        <v>0</v>
      </c>
    </row>
    <row r="119" spans="1:52" ht="24">
      <c r="A119" s="72" t="s">
        <v>221</v>
      </c>
      <c r="B119" s="72" t="s">
        <v>222</v>
      </c>
      <c r="C119" s="72" t="s">
        <v>246</v>
      </c>
      <c r="D119" s="72" t="s">
        <v>227</v>
      </c>
      <c r="E119" s="73" t="s">
        <v>225</v>
      </c>
      <c r="F119" s="73" t="s">
        <v>316</v>
      </c>
      <c r="G119" s="74">
        <v>80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4">
        <v>0</v>
      </c>
      <c r="O119" s="74">
        <v>0</v>
      </c>
      <c r="P119" s="74">
        <v>0</v>
      </c>
      <c r="Q119" s="74">
        <v>0</v>
      </c>
      <c r="R119" s="74">
        <v>0</v>
      </c>
      <c r="S119" s="74">
        <v>0</v>
      </c>
      <c r="T119" s="74">
        <v>0</v>
      </c>
      <c r="U119" s="74">
        <v>0</v>
      </c>
      <c r="V119" s="74">
        <v>0</v>
      </c>
      <c r="W119" s="74">
        <v>0</v>
      </c>
      <c r="X119" s="75">
        <v>0</v>
      </c>
      <c r="Y119" s="75">
        <v>0</v>
      </c>
      <c r="Z119" s="75">
        <v>0</v>
      </c>
      <c r="AA119" s="74">
        <v>80</v>
      </c>
      <c r="AB119" s="74">
        <v>80</v>
      </c>
      <c r="AC119" s="74">
        <v>0</v>
      </c>
      <c r="AD119" s="74">
        <v>0</v>
      </c>
      <c r="AE119" s="74">
        <v>0</v>
      </c>
      <c r="AF119" s="74">
        <v>0</v>
      </c>
      <c r="AG119" s="74">
        <v>0</v>
      </c>
      <c r="AH119" s="74">
        <v>0</v>
      </c>
      <c r="AI119" s="74">
        <v>0</v>
      </c>
      <c r="AJ119" s="74">
        <v>0</v>
      </c>
      <c r="AK119" s="74">
        <v>0</v>
      </c>
      <c r="AL119" s="74">
        <v>0</v>
      </c>
      <c r="AM119" s="74">
        <v>0</v>
      </c>
      <c r="AN119" s="74">
        <v>0</v>
      </c>
      <c r="AO119" s="75">
        <v>0</v>
      </c>
      <c r="AP119" s="75">
        <v>0</v>
      </c>
      <c r="AQ119" s="75">
        <v>0</v>
      </c>
      <c r="AR119" s="74">
        <v>0</v>
      </c>
      <c r="AS119" s="74">
        <v>0</v>
      </c>
      <c r="AT119" s="74">
        <v>0</v>
      </c>
      <c r="AU119" s="74">
        <v>0</v>
      </c>
      <c r="AV119" s="74">
        <v>0</v>
      </c>
      <c r="AW119" s="75">
        <v>0</v>
      </c>
      <c r="AX119" s="75">
        <v>0</v>
      </c>
      <c r="AY119" s="75">
        <v>0</v>
      </c>
      <c r="AZ119" s="74">
        <v>0</v>
      </c>
    </row>
    <row r="120" spans="1:52">
      <c r="A120" s="72" t="s">
        <v>221</v>
      </c>
      <c r="B120" s="72" t="s">
        <v>222</v>
      </c>
      <c r="C120" s="72" t="s">
        <v>246</v>
      </c>
      <c r="D120" s="72" t="s">
        <v>257</v>
      </c>
      <c r="E120" s="73" t="s">
        <v>225</v>
      </c>
      <c r="F120" s="73" t="s">
        <v>258</v>
      </c>
      <c r="G120" s="74">
        <v>913.5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4">
        <v>0</v>
      </c>
      <c r="O120" s="74">
        <v>0</v>
      </c>
      <c r="P120" s="74">
        <v>0</v>
      </c>
      <c r="Q120" s="74">
        <v>0</v>
      </c>
      <c r="R120" s="74">
        <v>0</v>
      </c>
      <c r="S120" s="74">
        <v>0</v>
      </c>
      <c r="T120" s="74">
        <v>0</v>
      </c>
      <c r="U120" s="74">
        <v>0</v>
      </c>
      <c r="V120" s="74">
        <v>0</v>
      </c>
      <c r="W120" s="74">
        <v>0</v>
      </c>
      <c r="X120" s="75">
        <v>0</v>
      </c>
      <c r="Y120" s="75">
        <v>0</v>
      </c>
      <c r="Z120" s="75">
        <v>0</v>
      </c>
      <c r="AA120" s="74">
        <v>913.5</v>
      </c>
      <c r="AB120" s="74">
        <v>913.5</v>
      </c>
      <c r="AC120" s="74">
        <v>0</v>
      </c>
      <c r="AD120" s="74">
        <v>0</v>
      </c>
      <c r="AE120" s="74">
        <v>0</v>
      </c>
      <c r="AF120" s="74">
        <v>0</v>
      </c>
      <c r="AG120" s="74">
        <v>0</v>
      </c>
      <c r="AH120" s="74">
        <v>0</v>
      </c>
      <c r="AI120" s="74">
        <v>0</v>
      </c>
      <c r="AJ120" s="74">
        <v>0</v>
      </c>
      <c r="AK120" s="74">
        <v>0</v>
      </c>
      <c r="AL120" s="74">
        <v>0</v>
      </c>
      <c r="AM120" s="74">
        <v>0</v>
      </c>
      <c r="AN120" s="74">
        <v>0</v>
      </c>
      <c r="AO120" s="75">
        <v>0</v>
      </c>
      <c r="AP120" s="75">
        <v>0</v>
      </c>
      <c r="AQ120" s="75">
        <v>0</v>
      </c>
      <c r="AR120" s="74">
        <v>0</v>
      </c>
      <c r="AS120" s="74">
        <v>0</v>
      </c>
      <c r="AT120" s="74">
        <v>0</v>
      </c>
      <c r="AU120" s="74">
        <v>0</v>
      </c>
      <c r="AV120" s="74">
        <v>0</v>
      </c>
      <c r="AW120" s="75">
        <v>0</v>
      </c>
      <c r="AX120" s="75">
        <v>0</v>
      </c>
      <c r="AY120" s="75">
        <v>0</v>
      </c>
      <c r="AZ120" s="74">
        <v>0</v>
      </c>
    </row>
    <row r="121" spans="1:52">
      <c r="A121" s="72" t="s">
        <v>221</v>
      </c>
      <c r="B121" s="72" t="s">
        <v>222</v>
      </c>
      <c r="C121" s="72" t="s">
        <v>246</v>
      </c>
      <c r="D121" s="72" t="s">
        <v>251</v>
      </c>
      <c r="E121" s="73" t="s">
        <v>225</v>
      </c>
      <c r="F121" s="73" t="s">
        <v>252</v>
      </c>
      <c r="G121" s="74">
        <v>439.49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4">
        <v>0</v>
      </c>
      <c r="O121" s="74">
        <v>0</v>
      </c>
      <c r="P121" s="74">
        <v>0</v>
      </c>
      <c r="Q121" s="74">
        <v>0</v>
      </c>
      <c r="R121" s="74">
        <v>0</v>
      </c>
      <c r="S121" s="74">
        <v>0</v>
      </c>
      <c r="T121" s="74">
        <v>0</v>
      </c>
      <c r="U121" s="74">
        <v>0</v>
      </c>
      <c r="V121" s="74">
        <v>0</v>
      </c>
      <c r="W121" s="74">
        <v>0</v>
      </c>
      <c r="X121" s="75">
        <v>0</v>
      </c>
      <c r="Y121" s="75">
        <v>0</v>
      </c>
      <c r="Z121" s="75">
        <v>0</v>
      </c>
      <c r="AA121" s="74">
        <v>439.49</v>
      </c>
      <c r="AB121" s="74">
        <v>439.49</v>
      </c>
      <c r="AC121" s="74">
        <v>0</v>
      </c>
      <c r="AD121" s="74">
        <v>0</v>
      </c>
      <c r="AE121" s="74">
        <v>0</v>
      </c>
      <c r="AF121" s="74">
        <v>0</v>
      </c>
      <c r="AG121" s="74">
        <v>0</v>
      </c>
      <c r="AH121" s="74">
        <v>0</v>
      </c>
      <c r="AI121" s="74">
        <v>0</v>
      </c>
      <c r="AJ121" s="74">
        <v>0</v>
      </c>
      <c r="AK121" s="74">
        <v>0</v>
      </c>
      <c r="AL121" s="74">
        <v>0</v>
      </c>
      <c r="AM121" s="74">
        <v>0</v>
      </c>
      <c r="AN121" s="74">
        <v>0</v>
      </c>
      <c r="AO121" s="75">
        <v>0</v>
      </c>
      <c r="AP121" s="75">
        <v>0</v>
      </c>
      <c r="AQ121" s="75">
        <v>0</v>
      </c>
      <c r="AR121" s="74">
        <v>0</v>
      </c>
      <c r="AS121" s="74">
        <v>0</v>
      </c>
      <c r="AT121" s="74">
        <v>0</v>
      </c>
      <c r="AU121" s="74">
        <v>0</v>
      </c>
      <c r="AV121" s="74">
        <v>0</v>
      </c>
      <c r="AW121" s="75">
        <v>0</v>
      </c>
      <c r="AX121" s="75">
        <v>0</v>
      </c>
      <c r="AY121" s="75">
        <v>0</v>
      </c>
      <c r="AZ121" s="74">
        <v>0</v>
      </c>
    </row>
    <row r="122" spans="1:52">
      <c r="A122" s="72" t="s">
        <v>221</v>
      </c>
      <c r="B122" s="72" t="s">
        <v>232</v>
      </c>
      <c r="C122" s="72" t="s">
        <v>232</v>
      </c>
      <c r="D122" s="72"/>
      <c r="E122" s="73" t="s">
        <v>225</v>
      </c>
      <c r="F122" s="73" t="s">
        <v>233</v>
      </c>
      <c r="G122" s="74">
        <v>200</v>
      </c>
      <c r="H122" s="74">
        <v>0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  <c r="O122" s="74">
        <v>0</v>
      </c>
      <c r="P122" s="74">
        <v>0</v>
      </c>
      <c r="Q122" s="74">
        <v>0</v>
      </c>
      <c r="R122" s="74">
        <v>0</v>
      </c>
      <c r="S122" s="74">
        <v>0</v>
      </c>
      <c r="T122" s="74">
        <v>0</v>
      </c>
      <c r="U122" s="74">
        <v>0</v>
      </c>
      <c r="V122" s="74">
        <v>0</v>
      </c>
      <c r="W122" s="74">
        <v>0</v>
      </c>
      <c r="X122" s="75">
        <v>0</v>
      </c>
      <c r="Y122" s="75">
        <v>0</v>
      </c>
      <c r="Z122" s="75">
        <v>0</v>
      </c>
      <c r="AA122" s="74">
        <v>200</v>
      </c>
      <c r="AB122" s="74">
        <v>0</v>
      </c>
      <c r="AC122" s="74">
        <v>200</v>
      </c>
      <c r="AD122" s="74">
        <v>0</v>
      </c>
      <c r="AE122" s="74">
        <v>0</v>
      </c>
      <c r="AF122" s="74">
        <v>0</v>
      </c>
      <c r="AG122" s="74">
        <v>0</v>
      </c>
      <c r="AH122" s="74">
        <v>0</v>
      </c>
      <c r="AI122" s="74">
        <v>0</v>
      </c>
      <c r="AJ122" s="74">
        <v>0</v>
      </c>
      <c r="AK122" s="74">
        <v>0</v>
      </c>
      <c r="AL122" s="74">
        <v>0</v>
      </c>
      <c r="AM122" s="74">
        <v>0</v>
      </c>
      <c r="AN122" s="74">
        <v>0</v>
      </c>
      <c r="AO122" s="75">
        <v>0</v>
      </c>
      <c r="AP122" s="75">
        <v>0</v>
      </c>
      <c r="AQ122" s="75">
        <v>0</v>
      </c>
      <c r="AR122" s="74">
        <v>0</v>
      </c>
      <c r="AS122" s="74">
        <v>0</v>
      </c>
      <c r="AT122" s="74">
        <v>0</v>
      </c>
      <c r="AU122" s="74">
        <v>0</v>
      </c>
      <c r="AV122" s="74">
        <v>0</v>
      </c>
      <c r="AW122" s="75">
        <v>0</v>
      </c>
      <c r="AX122" s="75">
        <v>0</v>
      </c>
      <c r="AY122" s="75">
        <v>0</v>
      </c>
      <c r="AZ122" s="74">
        <v>0</v>
      </c>
    </row>
    <row r="123" spans="1:52">
      <c r="A123" s="72" t="s">
        <v>234</v>
      </c>
      <c r="B123" s="72" t="s">
        <v>235</v>
      </c>
      <c r="C123" s="72"/>
      <c r="D123" s="72"/>
      <c r="E123" s="73" t="s">
        <v>225</v>
      </c>
      <c r="F123" s="73" t="s">
        <v>236</v>
      </c>
      <c r="G123" s="74">
        <v>3574.27</v>
      </c>
      <c r="H123" s="74">
        <v>3574.27</v>
      </c>
      <c r="I123" s="74">
        <v>3574.27</v>
      </c>
      <c r="J123" s="74">
        <v>3574.27</v>
      </c>
      <c r="K123" s="74">
        <v>0</v>
      </c>
      <c r="L123" s="74">
        <v>0</v>
      </c>
      <c r="M123" s="74">
        <v>0</v>
      </c>
      <c r="N123" s="74">
        <v>0</v>
      </c>
      <c r="O123" s="74">
        <v>0</v>
      </c>
      <c r="P123" s="74">
        <v>0</v>
      </c>
      <c r="Q123" s="74">
        <v>0</v>
      </c>
      <c r="R123" s="74">
        <v>0</v>
      </c>
      <c r="S123" s="74">
        <v>0</v>
      </c>
      <c r="T123" s="74">
        <v>0</v>
      </c>
      <c r="U123" s="74">
        <v>0</v>
      </c>
      <c r="V123" s="74">
        <v>0</v>
      </c>
      <c r="W123" s="74">
        <v>0</v>
      </c>
      <c r="X123" s="75">
        <v>0</v>
      </c>
      <c r="Y123" s="75">
        <v>0</v>
      </c>
      <c r="Z123" s="75">
        <v>0</v>
      </c>
      <c r="AA123" s="74">
        <v>0</v>
      </c>
      <c r="AB123" s="74">
        <v>0</v>
      </c>
      <c r="AC123" s="74">
        <v>0</v>
      </c>
      <c r="AD123" s="74">
        <v>0</v>
      </c>
      <c r="AE123" s="74">
        <v>0</v>
      </c>
      <c r="AF123" s="74">
        <v>0</v>
      </c>
      <c r="AG123" s="74">
        <v>0</v>
      </c>
      <c r="AH123" s="74">
        <v>0</v>
      </c>
      <c r="AI123" s="74">
        <v>0</v>
      </c>
      <c r="AJ123" s="74">
        <v>0</v>
      </c>
      <c r="AK123" s="74">
        <v>0</v>
      </c>
      <c r="AL123" s="74">
        <v>0</v>
      </c>
      <c r="AM123" s="74">
        <v>0</v>
      </c>
      <c r="AN123" s="74">
        <v>0</v>
      </c>
      <c r="AO123" s="75">
        <v>0</v>
      </c>
      <c r="AP123" s="75">
        <v>0</v>
      </c>
      <c r="AQ123" s="75">
        <v>0</v>
      </c>
      <c r="AR123" s="74">
        <v>0</v>
      </c>
      <c r="AS123" s="74">
        <v>0</v>
      </c>
      <c r="AT123" s="74">
        <v>0</v>
      </c>
      <c r="AU123" s="74">
        <v>0</v>
      </c>
      <c r="AV123" s="74">
        <v>0</v>
      </c>
      <c r="AW123" s="75">
        <v>0</v>
      </c>
      <c r="AX123" s="75">
        <v>0</v>
      </c>
      <c r="AY123" s="75">
        <v>0</v>
      </c>
      <c r="AZ123" s="74">
        <v>0</v>
      </c>
    </row>
    <row r="124" spans="1:52" ht="24">
      <c r="A124" s="72"/>
      <c r="B124" s="72"/>
      <c r="C124" s="72"/>
      <c r="D124" s="72"/>
      <c r="E124" s="73" t="s">
        <v>317</v>
      </c>
      <c r="F124" s="73" t="s">
        <v>318</v>
      </c>
      <c r="G124" s="74">
        <v>412.44</v>
      </c>
      <c r="H124" s="74">
        <v>412.44</v>
      </c>
      <c r="I124" s="74">
        <v>372.44</v>
      </c>
      <c r="J124" s="74">
        <v>372.44</v>
      </c>
      <c r="K124" s="74">
        <v>0</v>
      </c>
      <c r="L124" s="74">
        <v>40</v>
      </c>
      <c r="M124" s="74">
        <v>0</v>
      </c>
      <c r="N124" s="74">
        <v>40</v>
      </c>
      <c r="O124" s="74">
        <v>0</v>
      </c>
      <c r="P124" s="74">
        <v>0</v>
      </c>
      <c r="Q124" s="74">
        <v>0</v>
      </c>
      <c r="R124" s="74">
        <v>0</v>
      </c>
      <c r="S124" s="74">
        <v>0</v>
      </c>
      <c r="T124" s="74">
        <v>0</v>
      </c>
      <c r="U124" s="74">
        <v>0</v>
      </c>
      <c r="V124" s="74">
        <v>0</v>
      </c>
      <c r="W124" s="74">
        <v>0</v>
      </c>
      <c r="X124" s="75">
        <v>0</v>
      </c>
      <c r="Y124" s="75">
        <v>0</v>
      </c>
      <c r="Z124" s="75">
        <v>0</v>
      </c>
      <c r="AA124" s="74">
        <v>0</v>
      </c>
      <c r="AB124" s="74">
        <v>0</v>
      </c>
      <c r="AC124" s="74">
        <v>0</v>
      </c>
      <c r="AD124" s="74">
        <v>0</v>
      </c>
      <c r="AE124" s="74">
        <v>0</v>
      </c>
      <c r="AF124" s="74">
        <v>0</v>
      </c>
      <c r="AG124" s="74">
        <v>0</v>
      </c>
      <c r="AH124" s="74">
        <v>0</v>
      </c>
      <c r="AI124" s="74">
        <v>0</v>
      </c>
      <c r="AJ124" s="74">
        <v>0</v>
      </c>
      <c r="AK124" s="74">
        <v>0</v>
      </c>
      <c r="AL124" s="74">
        <v>0</v>
      </c>
      <c r="AM124" s="74">
        <v>0</v>
      </c>
      <c r="AN124" s="74">
        <v>0</v>
      </c>
      <c r="AO124" s="75">
        <v>0</v>
      </c>
      <c r="AP124" s="75">
        <v>0</v>
      </c>
      <c r="AQ124" s="75">
        <v>0</v>
      </c>
      <c r="AR124" s="74">
        <v>0</v>
      </c>
      <c r="AS124" s="74">
        <v>0</v>
      </c>
      <c r="AT124" s="74">
        <v>0</v>
      </c>
      <c r="AU124" s="74">
        <v>0</v>
      </c>
      <c r="AV124" s="74">
        <v>0</v>
      </c>
      <c r="AW124" s="75">
        <v>0</v>
      </c>
      <c r="AX124" s="75">
        <v>0</v>
      </c>
      <c r="AY124" s="75">
        <v>0</v>
      </c>
      <c r="AZ124" s="74">
        <v>0</v>
      </c>
    </row>
    <row r="125" spans="1:52">
      <c r="A125" s="72" t="s">
        <v>221</v>
      </c>
      <c r="B125" s="72" t="s">
        <v>222</v>
      </c>
      <c r="C125" s="72" t="s">
        <v>223</v>
      </c>
      <c r="D125" s="72" t="s">
        <v>224</v>
      </c>
      <c r="E125" s="73" t="s">
        <v>225</v>
      </c>
      <c r="F125" s="73" t="s">
        <v>226</v>
      </c>
      <c r="G125" s="74">
        <v>40</v>
      </c>
      <c r="H125" s="74">
        <v>40</v>
      </c>
      <c r="I125" s="74">
        <v>0</v>
      </c>
      <c r="J125" s="74">
        <v>0</v>
      </c>
      <c r="K125" s="74">
        <v>0</v>
      </c>
      <c r="L125" s="74">
        <v>40</v>
      </c>
      <c r="M125" s="74">
        <v>0</v>
      </c>
      <c r="N125" s="74">
        <v>40</v>
      </c>
      <c r="O125" s="74">
        <v>0</v>
      </c>
      <c r="P125" s="74">
        <v>0</v>
      </c>
      <c r="Q125" s="74">
        <v>0</v>
      </c>
      <c r="R125" s="74">
        <v>0</v>
      </c>
      <c r="S125" s="74">
        <v>0</v>
      </c>
      <c r="T125" s="74">
        <v>0</v>
      </c>
      <c r="U125" s="74">
        <v>0</v>
      </c>
      <c r="V125" s="74">
        <v>0</v>
      </c>
      <c r="W125" s="74">
        <v>0</v>
      </c>
      <c r="X125" s="75">
        <v>0</v>
      </c>
      <c r="Y125" s="75">
        <v>0</v>
      </c>
      <c r="Z125" s="75">
        <v>0</v>
      </c>
      <c r="AA125" s="74">
        <v>0</v>
      </c>
      <c r="AB125" s="74">
        <v>0</v>
      </c>
      <c r="AC125" s="74">
        <v>0</v>
      </c>
      <c r="AD125" s="74">
        <v>0</v>
      </c>
      <c r="AE125" s="74">
        <v>0</v>
      </c>
      <c r="AF125" s="74">
        <v>0</v>
      </c>
      <c r="AG125" s="74">
        <v>0</v>
      </c>
      <c r="AH125" s="74">
        <v>0</v>
      </c>
      <c r="AI125" s="74">
        <v>0</v>
      </c>
      <c r="AJ125" s="74">
        <v>0</v>
      </c>
      <c r="AK125" s="74">
        <v>0</v>
      </c>
      <c r="AL125" s="74">
        <v>0</v>
      </c>
      <c r="AM125" s="74">
        <v>0</v>
      </c>
      <c r="AN125" s="74">
        <v>0</v>
      </c>
      <c r="AO125" s="75">
        <v>0</v>
      </c>
      <c r="AP125" s="75">
        <v>0</v>
      </c>
      <c r="AQ125" s="75">
        <v>0</v>
      </c>
      <c r="AR125" s="74">
        <v>0</v>
      </c>
      <c r="AS125" s="74">
        <v>0</v>
      </c>
      <c r="AT125" s="74">
        <v>0</v>
      </c>
      <c r="AU125" s="74">
        <v>0</v>
      </c>
      <c r="AV125" s="74">
        <v>0</v>
      </c>
      <c r="AW125" s="75">
        <v>0</v>
      </c>
      <c r="AX125" s="75">
        <v>0</v>
      </c>
      <c r="AY125" s="75">
        <v>0</v>
      </c>
      <c r="AZ125" s="74">
        <v>0</v>
      </c>
    </row>
    <row r="126" spans="1:52">
      <c r="A126" s="72" t="s">
        <v>234</v>
      </c>
      <c r="B126" s="72" t="s">
        <v>235</v>
      </c>
      <c r="C126" s="72"/>
      <c r="D126" s="72"/>
      <c r="E126" s="73" t="s">
        <v>225</v>
      </c>
      <c r="F126" s="73" t="s">
        <v>236</v>
      </c>
      <c r="G126" s="74">
        <v>372.44</v>
      </c>
      <c r="H126" s="74">
        <v>372.44</v>
      </c>
      <c r="I126" s="74">
        <v>372.44</v>
      </c>
      <c r="J126" s="74">
        <v>372.44</v>
      </c>
      <c r="K126" s="74">
        <v>0</v>
      </c>
      <c r="L126" s="74">
        <v>0</v>
      </c>
      <c r="M126" s="74">
        <v>0</v>
      </c>
      <c r="N126" s="74">
        <v>0</v>
      </c>
      <c r="O126" s="74">
        <v>0</v>
      </c>
      <c r="P126" s="74">
        <v>0</v>
      </c>
      <c r="Q126" s="74">
        <v>0</v>
      </c>
      <c r="R126" s="74">
        <v>0</v>
      </c>
      <c r="S126" s="74">
        <v>0</v>
      </c>
      <c r="T126" s="74">
        <v>0</v>
      </c>
      <c r="U126" s="74">
        <v>0</v>
      </c>
      <c r="V126" s="74">
        <v>0</v>
      </c>
      <c r="W126" s="74">
        <v>0</v>
      </c>
      <c r="X126" s="75">
        <v>0</v>
      </c>
      <c r="Y126" s="75">
        <v>0</v>
      </c>
      <c r="Z126" s="75">
        <v>0</v>
      </c>
      <c r="AA126" s="74">
        <v>0</v>
      </c>
      <c r="AB126" s="74">
        <v>0</v>
      </c>
      <c r="AC126" s="74">
        <v>0</v>
      </c>
      <c r="AD126" s="74">
        <v>0</v>
      </c>
      <c r="AE126" s="74">
        <v>0</v>
      </c>
      <c r="AF126" s="74">
        <v>0</v>
      </c>
      <c r="AG126" s="74">
        <v>0</v>
      </c>
      <c r="AH126" s="74">
        <v>0</v>
      </c>
      <c r="AI126" s="74">
        <v>0</v>
      </c>
      <c r="AJ126" s="74">
        <v>0</v>
      </c>
      <c r="AK126" s="74">
        <v>0</v>
      </c>
      <c r="AL126" s="74">
        <v>0</v>
      </c>
      <c r="AM126" s="74">
        <v>0</v>
      </c>
      <c r="AN126" s="74">
        <v>0</v>
      </c>
      <c r="AO126" s="75">
        <v>0</v>
      </c>
      <c r="AP126" s="75">
        <v>0</v>
      </c>
      <c r="AQ126" s="75">
        <v>0</v>
      </c>
      <c r="AR126" s="74">
        <v>0</v>
      </c>
      <c r="AS126" s="74">
        <v>0</v>
      </c>
      <c r="AT126" s="74">
        <v>0</v>
      </c>
      <c r="AU126" s="74">
        <v>0</v>
      </c>
      <c r="AV126" s="74">
        <v>0</v>
      </c>
      <c r="AW126" s="75">
        <v>0</v>
      </c>
      <c r="AX126" s="75">
        <v>0</v>
      </c>
      <c r="AY126" s="75">
        <v>0</v>
      </c>
      <c r="AZ126" s="74">
        <v>0</v>
      </c>
    </row>
    <row r="127" spans="1:52">
      <c r="A127" s="72"/>
      <c r="B127" s="72"/>
      <c r="C127" s="72"/>
      <c r="D127" s="72"/>
      <c r="E127" s="73" t="s">
        <v>319</v>
      </c>
      <c r="F127" s="73" t="s">
        <v>320</v>
      </c>
      <c r="G127" s="74">
        <v>1764.05</v>
      </c>
      <c r="H127" s="74">
        <v>111.19</v>
      </c>
      <c r="I127" s="74">
        <v>111.19</v>
      </c>
      <c r="J127" s="74">
        <v>111.19</v>
      </c>
      <c r="K127" s="74">
        <v>0</v>
      </c>
      <c r="L127" s="74">
        <v>0</v>
      </c>
      <c r="M127" s="74">
        <v>0</v>
      </c>
      <c r="N127" s="74">
        <v>0</v>
      </c>
      <c r="O127" s="74">
        <v>0</v>
      </c>
      <c r="P127" s="74">
        <v>0</v>
      </c>
      <c r="Q127" s="74">
        <v>0</v>
      </c>
      <c r="R127" s="74">
        <v>0</v>
      </c>
      <c r="S127" s="74">
        <v>0</v>
      </c>
      <c r="T127" s="74">
        <v>0</v>
      </c>
      <c r="U127" s="74">
        <v>0</v>
      </c>
      <c r="V127" s="74">
        <v>0</v>
      </c>
      <c r="W127" s="74">
        <v>0</v>
      </c>
      <c r="X127" s="75">
        <v>0</v>
      </c>
      <c r="Y127" s="75">
        <v>0</v>
      </c>
      <c r="Z127" s="75">
        <v>0</v>
      </c>
      <c r="AA127" s="74">
        <v>0</v>
      </c>
      <c r="AB127" s="74">
        <v>0</v>
      </c>
      <c r="AC127" s="74">
        <v>0</v>
      </c>
      <c r="AD127" s="74">
        <v>1652.86</v>
      </c>
      <c r="AE127" s="74">
        <v>0</v>
      </c>
      <c r="AF127" s="74">
        <v>1652.86</v>
      </c>
      <c r="AG127" s="74">
        <v>0</v>
      </c>
      <c r="AH127" s="74">
        <v>0</v>
      </c>
      <c r="AI127" s="74">
        <v>0</v>
      </c>
      <c r="AJ127" s="74">
        <v>0</v>
      </c>
      <c r="AK127" s="74">
        <v>0</v>
      </c>
      <c r="AL127" s="74">
        <v>0</v>
      </c>
      <c r="AM127" s="74">
        <v>0</v>
      </c>
      <c r="AN127" s="74">
        <v>0</v>
      </c>
      <c r="AO127" s="75">
        <v>0</v>
      </c>
      <c r="AP127" s="75">
        <v>0</v>
      </c>
      <c r="AQ127" s="75">
        <v>0</v>
      </c>
      <c r="AR127" s="74">
        <v>0</v>
      </c>
      <c r="AS127" s="74">
        <v>0</v>
      </c>
      <c r="AT127" s="74">
        <v>0</v>
      </c>
      <c r="AU127" s="74">
        <v>0</v>
      </c>
      <c r="AV127" s="74">
        <v>0</v>
      </c>
      <c r="AW127" s="75">
        <v>0</v>
      </c>
      <c r="AX127" s="75">
        <v>0</v>
      </c>
      <c r="AY127" s="75">
        <v>0</v>
      </c>
      <c r="AZ127" s="74">
        <v>0</v>
      </c>
    </row>
    <row r="128" spans="1:52">
      <c r="A128" s="72" t="s">
        <v>221</v>
      </c>
      <c r="B128" s="72" t="s">
        <v>232</v>
      </c>
      <c r="C128" s="72" t="s">
        <v>232</v>
      </c>
      <c r="D128" s="72"/>
      <c r="E128" s="73" t="s">
        <v>225</v>
      </c>
      <c r="F128" s="73" t="s">
        <v>233</v>
      </c>
      <c r="G128" s="74">
        <v>1652.86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4">
        <v>0</v>
      </c>
      <c r="O128" s="74">
        <v>0</v>
      </c>
      <c r="P128" s="74">
        <v>0</v>
      </c>
      <c r="Q128" s="74">
        <v>0</v>
      </c>
      <c r="R128" s="74">
        <v>0</v>
      </c>
      <c r="S128" s="74">
        <v>0</v>
      </c>
      <c r="T128" s="74">
        <v>0</v>
      </c>
      <c r="U128" s="74">
        <v>0</v>
      </c>
      <c r="V128" s="74">
        <v>0</v>
      </c>
      <c r="W128" s="74">
        <v>0</v>
      </c>
      <c r="X128" s="75">
        <v>0</v>
      </c>
      <c r="Y128" s="75">
        <v>0</v>
      </c>
      <c r="Z128" s="75">
        <v>0</v>
      </c>
      <c r="AA128" s="74">
        <v>0</v>
      </c>
      <c r="AB128" s="74">
        <v>0</v>
      </c>
      <c r="AC128" s="74">
        <v>0</v>
      </c>
      <c r="AD128" s="74">
        <v>1652.86</v>
      </c>
      <c r="AE128" s="74">
        <v>0</v>
      </c>
      <c r="AF128" s="74">
        <v>1652.86</v>
      </c>
      <c r="AG128" s="74">
        <v>0</v>
      </c>
      <c r="AH128" s="74">
        <v>0</v>
      </c>
      <c r="AI128" s="74">
        <v>0</v>
      </c>
      <c r="AJ128" s="74">
        <v>0</v>
      </c>
      <c r="AK128" s="74">
        <v>0</v>
      </c>
      <c r="AL128" s="74">
        <v>0</v>
      </c>
      <c r="AM128" s="74">
        <v>0</v>
      </c>
      <c r="AN128" s="74">
        <v>0</v>
      </c>
      <c r="AO128" s="75">
        <v>0</v>
      </c>
      <c r="AP128" s="75">
        <v>0</v>
      </c>
      <c r="AQ128" s="75">
        <v>0</v>
      </c>
      <c r="AR128" s="74">
        <v>0</v>
      </c>
      <c r="AS128" s="74">
        <v>0</v>
      </c>
      <c r="AT128" s="74">
        <v>0</v>
      </c>
      <c r="AU128" s="74">
        <v>0</v>
      </c>
      <c r="AV128" s="74">
        <v>0</v>
      </c>
      <c r="AW128" s="75">
        <v>0</v>
      </c>
      <c r="AX128" s="75">
        <v>0</v>
      </c>
      <c r="AY128" s="75">
        <v>0</v>
      </c>
      <c r="AZ128" s="74">
        <v>0</v>
      </c>
    </row>
    <row r="129" spans="1:52">
      <c r="A129" s="72" t="s">
        <v>234</v>
      </c>
      <c r="B129" s="72" t="s">
        <v>235</v>
      </c>
      <c r="C129" s="72"/>
      <c r="D129" s="72"/>
      <c r="E129" s="73" t="s">
        <v>225</v>
      </c>
      <c r="F129" s="73" t="s">
        <v>236</v>
      </c>
      <c r="G129" s="74">
        <v>111.19</v>
      </c>
      <c r="H129" s="74">
        <v>111.19</v>
      </c>
      <c r="I129" s="74">
        <v>111.19</v>
      </c>
      <c r="J129" s="74">
        <v>111.19</v>
      </c>
      <c r="K129" s="74">
        <v>0</v>
      </c>
      <c r="L129" s="74">
        <v>0</v>
      </c>
      <c r="M129" s="74">
        <v>0</v>
      </c>
      <c r="N129" s="74">
        <v>0</v>
      </c>
      <c r="O129" s="74">
        <v>0</v>
      </c>
      <c r="P129" s="74">
        <v>0</v>
      </c>
      <c r="Q129" s="74">
        <v>0</v>
      </c>
      <c r="R129" s="74">
        <v>0</v>
      </c>
      <c r="S129" s="74">
        <v>0</v>
      </c>
      <c r="T129" s="74">
        <v>0</v>
      </c>
      <c r="U129" s="74">
        <v>0</v>
      </c>
      <c r="V129" s="74">
        <v>0</v>
      </c>
      <c r="W129" s="74">
        <v>0</v>
      </c>
      <c r="X129" s="75">
        <v>0</v>
      </c>
      <c r="Y129" s="75">
        <v>0</v>
      </c>
      <c r="Z129" s="75">
        <v>0</v>
      </c>
      <c r="AA129" s="74">
        <v>0</v>
      </c>
      <c r="AB129" s="74">
        <v>0</v>
      </c>
      <c r="AC129" s="74">
        <v>0</v>
      </c>
      <c r="AD129" s="74">
        <v>0</v>
      </c>
      <c r="AE129" s="74">
        <v>0</v>
      </c>
      <c r="AF129" s="74">
        <v>0</v>
      </c>
      <c r="AG129" s="74">
        <v>0</v>
      </c>
      <c r="AH129" s="74">
        <v>0</v>
      </c>
      <c r="AI129" s="74">
        <v>0</v>
      </c>
      <c r="AJ129" s="74">
        <v>0</v>
      </c>
      <c r="AK129" s="74">
        <v>0</v>
      </c>
      <c r="AL129" s="74">
        <v>0</v>
      </c>
      <c r="AM129" s="74">
        <v>0</v>
      </c>
      <c r="AN129" s="74">
        <v>0</v>
      </c>
      <c r="AO129" s="75">
        <v>0</v>
      </c>
      <c r="AP129" s="75">
        <v>0</v>
      </c>
      <c r="AQ129" s="75">
        <v>0</v>
      </c>
      <c r="AR129" s="74">
        <v>0</v>
      </c>
      <c r="AS129" s="74">
        <v>0</v>
      </c>
      <c r="AT129" s="74">
        <v>0</v>
      </c>
      <c r="AU129" s="74">
        <v>0</v>
      </c>
      <c r="AV129" s="74">
        <v>0</v>
      </c>
      <c r="AW129" s="75">
        <v>0</v>
      </c>
      <c r="AX129" s="75">
        <v>0</v>
      </c>
      <c r="AY129" s="75">
        <v>0</v>
      </c>
      <c r="AZ129" s="74">
        <v>0</v>
      </c>
    </row>
    <row r="130" spans="1:52" ht="24">
      <c r="A130" s="72"/>
      <c r="B130" s="72"/>
      <c r="C130" s="72"/>
      <c r="D130" s="72"/>
      <c r="E130" s="73" t="s">
        <v>321</v>
      </c>
      <c r="F130" s="73" t="s">
        <v>322</v>
      </c>
      <c r="G130" s="74">
        <v>340.48</v>
      </c>
      <c r="H130" s="74">
        <v>200.72</v>
      </c>
      <c r="I130" s="74">
        <v>200.72</v>
      </c>
      <c r="J130" s="74">
        <v>200.72</v>
      </c>
      <c r="K130" s="74">
        <v>0</v>
      </c>
      <c r="L130" s="74">
        <v>0</v>
      </c>
      <c r="M130" s="74">
        <v>0</v>
      </c>
      <c r="N130" s="74">
        <v>0</v>
      </c>
      <c r="O130" s="74">
        <v>0</v>
      </c>
      <c r="P130" s="74">
        <v>0</v>
      </c>
      <c r="Q130" s="74">
        <v>0</v>
      </c>
      <c r="R130" s="74">
        <v>0</v>
      </c>
      <c r="S130" s="74">
        <v>0</v>
      </c>
      <c r="T130" s="74">
        <v>0</v>
      </c>
      <c r="U130" s="74">
        <v>0</v>
      </c>
      <c r="V130" s="74">
        <v>0</v>
      </c>
      <c r="W130" s="74">
        <v>0</v>
      </c>
      <c r="X130" s="75">
        <v>0</v>
      </c>
      <c r="Y130" s="75">
        <v>0</v>
      </c>
      <c r="Z130" s="75">
        <v>0</v>
      </c>
      <c r="AA130" s="74">
        <v>0</v>
      </c>
      <c r="AB130" s="74">
        <v>0</v>
      </c>
      <c r="AC130" s="74">
        <v>0</v>
      </c>
      <c r="AD130" s="74">
        <v>139.76</v>
      </c>
      <c r="AE130" s="74">
        <v>139.76</v>
      </c>
      <c r="AF130" s="74">
        <v>0</v>
      </c>
      <c r="AG130" s="74">
        <v>0</v>
      </c>
      <c r="AH130" s="74">
        <v>0</v>
      </c>
      <c r="AI130" s="74">
        <v>0</v>
      </c>
      <c r="AJ130" s="74">
        <v>0</v>
      </c>
      <c r="AK130" s="74">
        <v>0</v>
      </c>
      <c r="AL130" s="74">
        <v>0</v>
      </c>
      <c r="AM130" s="74">
        <v>0</v>
      </c>
      <c r="AN130" s="74">
        <v>0</v>
      </c>
      <c r="AO130" s="75">
        <v>0</v>
      </c>
      <c r="AP130" s="75">
        <v>0</v>
      </c>
      <c r="AQ130" s="75">
        <v>0</v>
      </c>
      <c r="AR130" s="74">
        <v>0</v>
      </c>
      <c r="AS130" s="74">
        <v>0</v>
      </c>
      <c r="AT130" s="74">
        <v>0</v>
      </c>
      <c r="AU130" s="74">
        <v>0</v>
      </c>
      <c r="AV130" s="74">
        <v>0</v>
      </c>
      <c r="AW130" s="75">
        <v>0</v>
      </c>
      <c r="AX130" s="75">
        <v>0</v>
      </c>
      <c r="AY130" s="75">
        <v>0</v>
      </c>
      <c r="AZ130" s="74">
        <v>0</v>
      </c>
    </row>
    <row r="131" spans="1:52">
      <c r="A131" s="72" t="s">
        <v>221</v>
      </c>
      <c r="B131" s="72" t="s">
        <v>232</v>
      </c>
      <c r="C131" s="72" t="s">
        <v>232</v>
      </c>
      <c r="D131" s="72"/>
      <c r="E131" s="73" t="s">
        <v>225</v>
      </c>
      <c r="F131" s="73" t="s">
        <v>233</v>
      </c>
      <c r="G131" s="74">
        <v>139.76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4">
        <v>0</v>
      </c>
      <c r="O131" s="74">
        <v>0</v>
      </c>
      <c r="P131" s="74">
        <v>0</v>
      </c>
      <c r="Q131" s="74">
        <v>0</v>
      </c>
      <c r="R131" s="74">
        <v>0</v>
      </c>
      <c r="S131" s="74">
        <v>0</v>
      </c>
      <c r="T131" s="74">
        <v>0</v>
      </c>
      <c r="U131" s="74">
        <v>0</v>
      </c>
      <c r="V131" s="74">
        <v>0</v>
      </c>
      <c r="W131" s="74">
        <v>0</v>
      </c>
      <c r="X131" s="75">
        <v>0</v>
      </c>
      <c r="Y131" s="75">
        <v>0</v>
      </c>
      <c r="Z131" s="75">
        <v>0</v>
      </c>
      <c r="AA131" s="74">
        <v>0</v>
      </c>
      <c r="AB131" s="74">
        <v>0</v>
      </c>
      <c r="AC131" s="74">
        <v>0</v>
      </c>
      <c r="AD131" s="74">
        <v>139.76</v>
      </c>
      <c r="AE131" s="74">
        <v>139.76</v>
      </c>
      <c r="AF131" s="74">
        <v>0</v>
      </c>
      <c r="AG131" s="74">
        <v>0</v>
      </c>
      <c r="AH131" s="74">
        <v>0</v>
      </c>
      <c r="AI131" s="74">
        <v>0</v>
      </c>
      <c r="AJ131" s="74">
        <v>0</v>
      </c>
      <c r="AK131" s="74">
        <v>0</v>
      </c>
      <c r="AL131" s="74">
        <v>0</v>
      </c>
      <c r="AM131" s="74">
        <v>0</v>
      </c>
      <c r="AN131" s="74">
        <v>0</v>
      </c>
      <c r="AO131" s="75">
        <v>0</v>
      </c>
      <c r="AP131" s="75">
        <v>0</v>
      </c>
      <c r="AQ131" s="75">
        <v>0</v>
      </c>
      <c r="AR131" s="74">
        <v>0</v>
      </c>
      <c r="AS131" s="74">
        <v>0</v>
      </c>
      <c r="AT131" s="74">
        <v>0</v>
      </c>
      <c r="AU131" s="74">
        <v>0</v>
      </c>
      <c r="AV131" s="74">
        <v>0</v>
      </c>
      <c r="AW131" s="75">
        <v>0</v>
      </c>
      <c r="AX131" s="75">
        <v>0</v>
      </c>
      <c r="AY131" s="75">
        <v>0</v>
      </c>
      <c r="AZ131" s="74">
        <v>0</v>
      </c>
    </row>
    <row r="132" spans="1:52">
      <c r="A132" s="72" t="s">
        <v>234</v>
      </c>
      <c r="B132" s="72" t="s">
        <v>235</v>
      </c>
      <c r="C132" s="72"/>
      <c r="D132" s="72"/>
      <c r="E132" s="73" t="s">
        <v>225</v>
      </c>
      <c r="F132" s="73" t="s">
        <v>236</v>
      </c>
      <c r="G132" s="74">
        <v>200.72</v>
      </c>
      <c r="H132" s="74">
        <v>200.72</v>
      </c>
      <c r="I132" s="74">
        <v>200.72</v>
      </c>
      <c r="J132" s="74">
        <v>200.72</v>
      </c>
      <c r="K132" s="74">
        <v>0</v>
      </c>
      <c r="L132" s="74">
        <v>0</v>
      </c>
      <c r="M132" s="74">
        <v>0</v>
      </c>
      <c r="N132" s="74">
        <v>0</v>
      </c>
      <c r="O132" s="74">
        <v>0</v>
      </c>
      <c r="P132" s="74">
        <v>0</v>
      </c>
      <c r="Q132" s="74">
        <v>0</v>
      </c>
      <c r="R132" s="74">
        <v>0</v>
      </c>
      <c r="S132" s="74">
        <v>0</v>
      </c>
      <c r="T132" s="74">
        <v>0</v>
      </c>
      <c r="U132" s="74">
        <v>0</v>
      </c>
      <c r="V132" s="74">
        <v>0</v>
      </c>
      <c r="W132" s="74">
        <v>0</v>
      </c>
      <c r="X132" s="75">
        <v>0</v>
      </c>
      <c r="Y132" s="75">
        <v>0</v>
      </c>
      <c r="Z132" s="75">
        <v>0</v>
      </c>
      <c r="AA132" s="74">
        <v>0</v>
      </c>
      <c r="AB132" s="74">
        <v>0</v>
      </c>
      <c r="AC132" s="74">
        <v>0</v>
      </c>
      <c r="AD132" s="74">
        <v>0</v>
      </c>
      <c r="AE132" s="74">
        <v>0</v>
      </c>
      <c r="AF132" s="74">
        <v>0</v>
      </c>
      <c r="AG132" s="74">
        <v>0</v>
      </c>
      <c r="AH132" s="74">
        <v>0</v>
      </c>
      <c r="AI132" s="74">
        <v>0</v>
      </c>
      <c r="AJ132" s="74">
        <v>0</v>
      </c>
      <c r="AK132" s="74">
        <v>0</v>
      </c>
      <c r="AL132" s="74">
        <v>0</v>
      </c>
      <c r="AM132" s="74">
        <v>0</v>
      </c>
      <c r="AN132" s="74">
        <v>0</v>
      </c>
      <c r="AO132" s="75">
        <v>0</v>
      </c>
      <c r="AP132" s="75">
        <v>0</v>
      </c>
      <c r="AQ132" s="75">
        <v>0</v>
      </c>
      <c r="AR132" s="74">
        <v>0</v>
      </c>
      <c r="AS132" s="74">
        <v>0</v>
      </c>
      <c r="AT132" s="74">
        <v>0</v>
      </c>
      <c r="AU132" s="74">
        <v>0</v>
      </c>
      <c r="AV132" s="74">
        <v>0</v>
      </c>
      <c r="AW132" s="75">
        <v>0</v>
      </c>
      <c r="AX132" s="75">
        <v>0</v>
      </c>
      <c r="AY132" s="75">
        <v>0</v>
      </c>
      <c r="AZ132" s="74">
        <v>0</v>
      </c>
    </row>
  </sheetData>
  <sheetProtection formatCells="0" formatColumns="0" formatRows="0"/>
  <mergeCells count="36"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S6:AS7"/>
    <mergeCell ref="AT6:AV6"/>
    <mergeCell ref="AZ6:AZ7"/>
    <mergeCell ref="AH5:AH7"/>
    <mergeCell ref="AI5:AK6"/>
    <mergeCell ref="AL5:AN6"/>
    <mergeCell ref="AO5:AQ6"/>
    <mergeCell ref="AR5:AR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267"/>
  <sheetViews>
    <sheetView showGridLines="0" showZeros="0" workbookViewId="0"/>
  </sheetViews>
  <sheetFormatPr defaultRowHeight="13.5"/>
  <cols>
    <col min="1" max="1" width="7" style="13" customWidth="1"/>
    <col min="2" max="2" width="6.375" style="13" customWidth="1"/>
    <col min="3" max="3" width="6.875" style="13" customWidth="1"/>
    <col min="4" max="4" width="10.875" style="13" customWidth="1"/>
    <col min="5" max="5" width="19.875" style="13" customWidth="1"/>
    <col min="6" max="6" width="12" style="13" customWidth="1"/>
    <col min="7" max="7" width="10.75" style="13" customWidth="1"/>
    <col min="8" max="10" width="9.25" style="13" customWidth="1"/>
    <col min="11" max="11" width="11.75" style="13" customWidth="1"/>
    <col min="12" max="15" width="9.25" style="13" customWidth="1"/>
    <col min="16" max="16" width="10.625" style="13" customWidth="1"/>
    <col min="17" max="17" width="9.25" style="13" customWidth="1"/>
    <col min="18" max="18" width="10.75" style="13" customWidth="1"/>
    <col min="19" max="21" width="9.25" style="13" customWidth="1"/>
    <col min="22" max="22" width="11.625" style="13" customWidth="1"/>
    <col min="23" max="24" width="9.25" style="13" customWidth="1"/>
    <col min="25" max="25" width="6" style="13" customWidth="1"/>
    <col min="26" max="16384" width="9" style="13"/>
  </cols>
  <sheetData>
    <row r="1" spans="1:47" ht="10.5" customHeight="1">
      <c r="A1" s="52"/>
      <c r="C1" s="43"/>
      <c r="D1" s="43"/>
      <c r="E1" s="43"/>
      <c r="F1" s="43"/>
      <c r="G1" s="43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52" t="s">
        <v>207</v>
      </c>
    </row>
    <row r="2" spans="1:47" ht="24" customHeight="1">
      <c r="A2" s="138" t="s">
        <v>174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</row>
    <row r="3" spans="1:47" ht="15" customHeight="1">
      <c r="A3" s="46"/>
      <c r="C3" s="43"/>
      <c r="D3" s="43"/>
      <c r="E3" s="43"/>
      <c r="F3" s="43"/>
      <c r="G3" s="43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8" t="s">
        <v>9</v>
      </c>
    </row>
    <row r="4" spans="1:47" ht="15" customHeight="1">
      <c r="A4" s="131" t="s">
        <v>1</v>
      </c>
      <c r="B4" s="131"/>
      <c r="C4" s="139"/>
      <c r="D4" s="139" t="s">
        <v>23</v>
      </c>
      <c r="E4" s="139" t="s">
        <v>176</v>
      </c>
      <c r="F4" s="139" t="s">
        <v>24</v>
      </c>
      <c r="G4" s="131" t="s">
        <v>3</v>
      </c>
      <c r="H4" s="131"/>
      <c r="I4" s="131"/>
      <c r="J4" s="139"/>
      <c r="K4" s="131" t="s">
        <v>4</v>
      </c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 t="s">
        <v>77</v>
      </c>
      <c r="W4" s="131"/>
      <c r="X4" s="131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ht="31.5" customHeight="1">
      <c r="A5" s="14" t="s">
        <v>5</v>
      </c>
      <c r="B5" s="14" t="s">
        <v>6</v>
      </c>
      <c r="C5" s="15" t="s">
        <v>7</v>
      </c>
      <c r="D5" s="139"/>
      <c r="E5" s="139"/>
      <c r="F5" s="131"/>
      <c r="G5" s="16" t="s">
        <v>2</v>
      </c>
      <c r="H5" s="14" t="s">
        <v>78</v>
      </c>
      <c r="I5" s="14" t="s">
        <v>79</v>
      </c>
      <c r="J5" s="14" t="s">
        <v>80</v>
      </c>
      <c r="K5" s="14" t="s">
        <v>2</v>
      </c>
      <c r="L5" s="14" t="s">
        <v>78</v>
      </c>
      <c r="M5" s="14" t="s">
        <v>79</v>
      </c>
      <c r="N5" s="14" t="s">
        <v>80</v>
      </c>
      <c r="O5" s="53" t="s">
        <v>177</v>
      </c>
      <c r="P5" s="53" t="s">
        <v>178</v>
      </c>
      <c r="Q5" s="53" t="s">
        <v>179</v>
      </c>
      <c r="R5" s="53" t="s">
        <v>180</v>
      </c>
      <c r="S5" s="53" t="s">
        <v>181</v>
      </c>
      <c r="T5" s="54" t="s">
        <v>182</v>
      </c>
      <c r="U5" s="14" t="s">
        <v>81</v>
      </c>
      <c r="V5" s="14" t="s">
        <v>2</v>
      </c>
      <c r="W5" s="14" t="s">
        <v>82</v>
      </c>
      <c r="X5" s="14" t="s">
        <v>83</v>
      </c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</row>
    <row r="6" spans="1:47" ht="14.25" customHeight="1">
      <c r="A6" s="17" t="s">
        <v>8</v>
      </c>
      <c r="B6" s="17" t="s">
        <v>8</v>
      </c>
      <c r="C6" s="17" t="s">
        <v>8</v>
      </c>
      <c r="D6" s="18" t="s">
        <v>8</v>
      </c>
      <c r="E6" s="18" t="s">
        <v>8</v>
      </c>
      <c r="F6" s="18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</row>
    <row r="7" spans="1:47" s="20" customFormat="1">
      <c r="A7" s="72"/>
      <c r="B7" s="72"/>
      <c r="C7" s="72"/>
      <c r="D7" s="73"/>
      <c r="E7" s="73" t="s">
        <v>2</v>
      </c>
      <c r="F7" s="74">
        <v>106608.18</v>
      </c>
      <c r="G7" s="74">
        <v>47056.93</v>
      </c>
      <c r="H7" s="74">
        <v>27885.09</v>
      </c>
      <c r="I7" s="74">
        <v>14173.62</v>
      </c>
      <c r="J7" s="74">
        <v>4998.22</v>
      </c>
      <c r="K7" s="74">
        <v>59551.25</v>
      </c>
      <c r="L7" s="74">
        <v>35182.11</v>
      </c>
      <c r="M7" s="74">
        <v>11091.34</v>
      </c>
      <c r="N7" s="74">
        <v>2133.94</v>
      </c>
      <c r="O7" s="74">
        <v>144.63</v>
      </c>
      <c r="P7" s="74">
        <v>199.76</v>
      </c>
      <c r="Q7" s="74">
        <v>7510.47</v>
      </c>
      <c r="R7" s="74">
        <v>0</v>
      </c>
      <c r="S7" s="74">
        <v>0</v>
      </c>
      <c r="T7" s="74">
        <v>0</v>
      </c>
      <c r="U7" s="74">
        <v>3289</v>
      </c>
      <c r="V7" s="74">
        <v>0</v>
      </c>
      <c r="W7" s="74">
        <v>0</v>
      </c>
      <c r="X7" s="74">
        <v>0</v>
      </c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</row>
    <row r="8" spans="1:47" ht="24">
      <c r="A8" s="72"/>
      <c r="B8" s="72"/>
      <c r="C8" s="72"/>
      <c r="D8" s="73" t="s">
        <v>217</v>
      </c>
      <c r="E8" s="73" t="s">
        <v>218</v>
      </c>
      <c r="F8" s="74">
        <v>106608.18</v>
      </c>
      <c r="G8" s="74">
        <v>47056.93</v>
      </c>
      <c r="H8" s="74">
        <v>27885.09</v>
      </c>
      <c r="I8" s="74">
        <v>14173.62</v>
      </c>
      <c r="J8" s="74">
        <v>4998.22</v>
      </c>
      <c r="K8" s="74">
        <v>59551.25</v>
      </c>
      <c r="L8" s="74">
        <v>35182.11</v>
      </c>
      <c r="M8" s="74">
        <v>11091.34</v>
      </c>
      <c r="N8" s="74">
        <v>2133.94</v>
      </c>
      <c r="O8" s="74">
        <v>144.63</v>
      </c>
      <c r="P8" s="74">
        <v>199.76</v>
      </c>
      <c r="Q8" s="74">
        <v>7510.47</v>
      </c>
      <c r="R8" s="74">
        <v>0</v>
      </c>
      <c r="S8" s="74">
        <v>0</v>
      </c>
      <c r="T8" s="74">
        <v>0</v>
      </c>
      <c r="U8" s="74">
        <v>3289</v>
      </c>
      <c r="V8" s="74">
        <v>0</v>
      </c>
      <c r="W8" s="74">
        <v>0</v>
      </c>
      <c r="X8" s="74">
        <v>0</v>
      </c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</row>
    <row r="9" spans="1:47" ht="24">
      <c r="A9" s="72"/>
      <c r="B9" s="72"/>
      <c r="C9" s="72"/>
      <c r="D9" s="73" t="s">
        <v>219</v>
      </c>
      <c r="E9" s="73" t="s">
        <v>220</v>
      </c>
      <c r="F9" s="74">
        <v>8761.9500000000007</v>
      </c>
      <c r="G9" s="74">
        <v>4916.93</v>
      </c>
      <c r="H9" s="74">
        <v>2785.97</v>
      </c>
      <c r="I9" s="74">
        <v>739.11</v>
      </c>
      <c r="J9" s="74">
        <v>1391.85</v>
      </c>
      <c r="K9" s="74">
        <v>3845.02</v>
      </c>
      <c r="L9" s="74">
        <v>174.76</v>
      </c>
      <c r="M9" s="74">
        <v>3595.06</v>
      </c>
      <c r="N9" s="74">
        <v>20.2</v>
      </c>
      <c r="O9" s="74">
        <v>0</v>
      </c>
      <c r="P9" s="74">
        <v>0</v>
      </c>
      <c r="Q9" s="74">
        <v>55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</row>
    <row r="10" spans="1:47" ht="24">
      <c r="A10" s="72" t="s">
        <v>323</v>
      </c>
      <c r="B10" s="72" t="s">
        <v>324</v>
      </c>
      <c r="C10" s="72" t="s">
        <v>235</v>
      </c>
      <c r="D10" s="73" t="s">
        <v>225</v>
      </c>
      <c r="E10" s="73" t="s">
        <v>325</v>
      </c>
      <c r="F10" s="74">
        <v>1357.8</v>
      </c>
      <c r="G10" s="74">
        <v>1357.8</v>
      </c>
      <c r="H10" s="74">
        <v>0</v>
      </c>
      <c r="I10" s="74">
        <v>79.38</v>
      </c>
      <c r="J10" s="74">
        <v>1278.42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</row>
    <row r="11" spans="1:47" ht="24">
      <c r="A11" s="72" t="s">
        <v>323</v>
      </c>
      <c r="B11" s="72" t="s">
        <v>324</v>
      </c>
      <c r="C11" s="72" t="s">
        <v>324</v>
      </c>
      <c r="D11" s="73" t="s">
        <v>225</v>
      </c>
      <c r="E11" s="73" t="s">
        <v>326</v>
      </c>
      <c r="F11" s="74">
        <v>389.09</v>
      </c>
      <c r="G11" s="74">
        <v>389.09</v>
      </c>
      <c r="H11" s="74">
        <v>389.09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</row>
    <row r="12" spans="1:47" ht="24">
      <c r="A12" s="72" t="s">
        <v>323</v>
      </c>
      <c r="B12" s="72" t="s">
        <v>324</v>
      </c>
      <c r="C12" s="72" t="s">
        <v>229</v>
      </c>
      <c r="D12" s="73" t="s">
        <v>225</v>
      </c>
      <c r="E12" s="73" t="s">
        <v>327</v>
      </c>
      <c r="F12" s="74">
        <v>155.63999999999999</v>
      </c>
      <c r="G12" s="74">
        <v>155.63999999999999</v>
      </c>
      <c r="H12" s="74">
        <v>155.63999999999999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</row>
    <row r="13" spans="1:47">
      <c r="A13" s="72" t="s">
        <v>328</v>
      </c>
      <c r="B13" s="72" t="s">
        <v>329</v>
      </c>
      <c r="C13" s="72" t="s">
        <v>235</v>
      </c>
      <c r="D13" s="73" t="s">
        <v>225</v>
      </c>
      <c r="E13" s="73" t="s">
        <v>330</v>
      </c>
      <c r="F13" s="74">
        <v>136.18</v>
      </c>
      <c r="G13" s="74">
        <v>136.18</v>
      </c>
      <c r="H13" s="74">
        <v>136.18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</row>
    <row r="14" spans="1:47">
      <c r="A14" s="72" t="s">
        <v>331</v>
      </c>
      <c r="B14" s="72" t="s">
        <v>265</v>
      </c>
      <c r="C14" s="72" t="s">
        <v>235</v>
      </c>
      <c r="D14" s="73" t="s">
        <v>225</v>
      </c>
      <c r="E14" s="73" t="s">
        <v>332</v>
      </c>
      <c r="F14" s="74">
        <v>2725.7</v>
      </c>
      <c r="G14" s="74">
        <v>2352.13</v>
      </c>
      <c r="H14" s="74">
        <v>1578.97</v>
      </c>
      <c r="I14" s="74">
        <v>659.73</v>
      </c>
      <c r="J14" s="74">
        <v>113.43</v>
      </c>
      <c r="K14" s="74">
        <v>373.57</v>
      </c>
      <c r="L14" s="74">
        <v>0</v>
      </c>
      <c r="M14" s="74">
        <v>373.57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</row>
    <row r="15" spans="1:47">
      <c r="A15" s="72" t="s">
        <v>331</v>
      </c>
      <c r="B15" s="72" t="s">
        <v>265</v>
      </c>
      <c r="C15" s="72" t="s">
        <v>265</v>
      </c>
      <c r="D15" s="73" t="s">
        <v>225</v>
      </c>
      <c r="E15" s="73" t="s">
        <v>333</v>
      </c>
      <c r="F15" s="74">
        <v>2366.52</v>
      </c>
      <c r="G15" s="74">
        <v>292.64</v>
      </c>
      <c r="H15" s="74">
        <v>292.64</v>
      </c>
      <c r="I15" s="74">
        <v>0</v>
      </c>
      <c r="J15" s="74">
        <v>0</v>
      </c>
      <c r="K15" s="74">
        <v>2073.88</v>
      </c>
      <c r="L15" s="74">
        <v>174.76</v>
      </c>
      <c r="M15" s="74">
        <v>1823.92</v>
      </c>
      <c r="N15" s="74">
        <v>20.2</v>
      </c>
      <c r="O15" s="74">
        <v>0</v>
      </c>
      <c r="P15" s="74">
        <v>0</v>
      </c>
      <c r="Q15" s="74">
        <v>55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</row>
    <row r="16" spans="1:47">
      <c r="A16" s="72" t="s">
        <v>331</v>
      </c>
      <c r="B16" s="72" t="s">
        <v>265</v>
      </c>
      <c r="C16" s="72" t="s">
        <v>224</v>
      </c>
      <c r="D16" s="73" t="s">
        <v>225</v>
      </c>
      <c r="E16" s="73" t="s">
        <v>334</v>
      </c>
      <c r="F16" s="74">
        <v>13.8</v>
      </c>
      <c r="G16" s="74">
        <v>0</v>
      </c>
      <c r="H16" s="74">
        <v>0</v>
      </c>
      <c r="I16" s="74">
        <v>0</v>
      </c>
      <c r="J16" s="74">
        <v>0</v>
      </c>
      <c r="K16" s="74">
        <v>13.8</v>
      </c>
      <c r="L16" s="74">
        <v>0</v>
      </c>
      <c r="M16" s="74">
        <v>13.8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</row>
    <row r="17" spans="1:24">
      <c r="A17" s="72" t="s">
        <v>331</v>
      </c>
      <c r="B17" s="72" t="s">
        <v>324</v>
      </c>
      <c r="C17" s="72" t="s">
        <v>265</v>
      </c>
      <c r="D17" s="73" t="s">
        <v>225</v>
      </c>
      <c r="E17" s="73" t="s">
        <v>333</v>
      </c>
      <c r="F17" s="74">
        <v>202.77</v>
      </c>
      <c r="G17" s="74">
        <v>0</v>
      </c>
      <c r="H17" s="74">
        <v>0</v>
      </c>
      <c r="I17" s="74">
        <v>0</v>
      </c>
      <c r="J17" s="74">
        <v>0</v>
      </c>
      <c r="K17" s="74">
        <v>202.77</v>
      </c>
      <c r="L17" s="74">
        <v>0</v>
      </c>
      <c r="M17" s="74">
        <v>202.77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</row>
    <row r="18" spans="1:24">
      <c r="A18" s="72" t="s">
        <v>331</v>
      </c>
      <c r="B18" s="72" t="s">
        <v>324</v>
      </c>
      <c r="C18" s="72" t="s">
        <v>224</v>
      </c>
      <c r="D18" s="73" t="s">
        <v>225</v>
      </c>
      <c r="E18" s="73" t="s">
        <v>335</v>
      </c>
      <c r="F18" s="74">
        <v>70</v>
      </c>
      <c r="G18" s="74">
        <v>0</v>
      </c>
      <c r="H18" s="74">
        <v>0</v>
      </c>
      <c r="I18" s="74">
        <v>0</v>
      </c>
      <c r="J18" s="74">
        <v>0</v>
      </c>
      <c r="K18" s="74">
        <v>70</v>
      </c>
      <c r="L18" s="74">
        <v>0</v>
      </c>
      <c r="M18" s="74">
        <v>70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</row>
    <row r="19" spans="1:24">
      <c r="A19" s="72" t="s">
        <v>331</v>
      </c>
      <c r="B19" s="72" t="s">
        <v>324</v>
      </c>
      <c r="C19" s="72" t="s">
        <v>336</v>
      </c>
      <c r="D19" s="73" t="s">
        <v>225</v>
      </c>
      <c r="E19" s="73" t="s">
        <v>337</v>
      </c>
      <c r="F19" s="74">
        <v>25</v>
      </c>
      <c r="G19" s="74">
        <v>0</v>
      </c>
      <c r="H19" s="74">
        <v>0</v>
      </c>
      <c r="I19" s="74">
        <v>0</v>
      </c>
      <c r="J19" s="74">
        <v>0</v>
      </c>
      <c r="K19" s="74">
        <v>25</v>
      </c>
      <c r="L19" s="74">
        <v>0</v>
      </c>
      <c r="M19" s="74">
        <v>25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</row>
    <row r="20" spans="1:24" ht="24">
      <c r="A20" s="72" t="s">
        <v>331</v>
      </c>
      <c r="B20" s="72" t="s">
        <v>232</v>
      </c>
      <c r="C20" s="72" t="s">
        <v>232</v>
      </c>
      <c r="D20" s="73" t="s">
        <v>225</v>
      </c>
      <c r="E20" s="73" t="s">
        <v>338</v>
      </c>
      <c r="F20" s="74">
        <v>500</v>
      </c>
      <c r="G20" s="74">
        <v>0</v>
      </c>
      <c r="H20" s="74">
        <v>0</v>
      </c>
      <c r="I20" s="74">
        <v>0</v>
      </c>
      <c r="J20" s="74">
        <v>0</v>
      </c>
      <c r="K20" s="74">
        <v>500</v>
      </c>
      <c r="L20" s="74">
        <v>0</v>
      </c>
      <c r="M20" s="74">
        <v>500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</row>
    <row r="21" spans="1:24">
      <c r="A21" s="72" t="s">
        <v>339</v>
      </c>
      <c r="B21" s="72" t="s">
        <v>265</v>
      </c>
      <c r="C21" s="72" t="s">
        <v>235</v>
      </c>
      <c r="D21" s="73" t="s">
        <v>225</v>
      </c>
      <c r="E21" s="73" t="s">
        <v>340</v>
      </c>
      <c r="F21" s="74">
        <v>233.45</v>
      </c>
      <c r="G21" s="74">
        <v>233.45</v>
      </c>
      <c r="H21" s="74">
        <v>233.45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</row>
    <row r="22" spans="1:24" ht="24">
      <c r="A22" s="72" t="s">
        <v>341</v>
      </c>
      <c r="B22" s="72" t="s">
        <v>232</v>
      </c>
      <c r="C22" s="72" t="s">
        <v>235</v>
      </c>
      <c r="D22" s="73" t="s">
        <v>225</v>
      </c>
      <c r="E22" s="73" t="s">
        <v>342</v>
      </c>
      <c r="F22" s="74">
        <v>586</v>
      </c>
      <c r="G22" s="74">
        <v>0</v>
      </c>
      <c r="H22" s="74">
        <v>0</v>
      </c>
      <c r="I22" s="74">
        <v>0</v>
      </c>
      <c r="J22" s="74">
        <v>0</v>
      </c>
      <c r="K22" s="74">
        <v>586</v>
      </c>
      <c r="L22" s="74">
        <v>0</v>
      </c>
      <c r="M22" s="74">
        <v>586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</row>
    <row r="23" spans="1:24" ht="36">
      <c r="A23" s="72"/>
      <c r="B23" s="72"/>
      <c r="C23" s="72"/>
      <c r="D23" s="73" t="s">
        <v>239</v>
      </c>
      <c r="E23" s="73" t="s">
        <v>240</v>
      </c>
      <c r="F23" s="74">
        <v>1028.5999999999999</v>
      </c>
      <c r="G23" s="74">
        <v>478.6</v>
      </c>
      <c r="H23" s="74">
        <v>387.03</v>
      </c>
      <c r="I23" s="74">
        <v>77.260000000000005</v>
      </c>
      <c r="J23" s="74">
        <v>14.31</v>
      </c>
      <c r="K23" s="74">
        <v>550</v>
      </c>
      <c r="L23" s="74">
        <v>225.4</v>
      </c>
      <c r="M23" s="74">
        <v>324.60000000000002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</row>
    <row r="24" spans="1:24" ht="24">
      <c r="A24" s="72" t="s">
        <v>323</v>
      </c>
      <c r="B24" s="72" t="s">
        <v>324</v>
      </c>
      <c r="C24" s="72" t="s">
        <v>235</v>
      </c>
      <c r="D24" s="73" t="s">
        <v>225</v>
      </c>
      <c r="E24" s="73" t="s">
        <v>325</v>
      </c>
      <c r="F24" s="74">
        <v>0.8</v>
      </c>
      <c r="G24" s="74">
        <v>0.8</v>
      </c>
      <c r="H24" s="74">
        <v>0</v>
      </c>
      <c r="I24" s="74">
        <v>0</v>
      </c>
      <c r="J24" s="74">
        <v>0.8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</row>
    <row r="25" spans="1:24" ht="24">
      <c r="A25" s="72" t="s">
        <v>323</v>
      </c>
      <c r="B25" s="72" t="s">
        <v>324</v>
      </c>
      <c r="C25" s="72" t="s">
        <v>324</v>
      </c>
      <c r="D25" s="73" t="s">
        <v>225</v>
      </c>
      <c r="E25" s="73" t="s">
        <v>326</v>
      </c>
      <c r="F25" s="74">
        <v>54.03</v>
      </c>
      <c r="G25" s="74">
        <v>54.03</v>
      </c>
      <c r="H25" s="74">
        <v>54.03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</row>
    <row r="26" spans="1:24" ht="24">
      <c r="A26" s="72" t="s">
        <v>323</v>
      </c>
      <c r="B26" s="72" t="s">
        <v>324</v>
      </c>
      <c r="C26" s="72" t="s">
        <v>229</v>
      </c>
      <c r="D26" s="73" t="s">
        <v>225</v>
      </c>
      <c r="E26" s="73" t="s">
        <v>327</v>
      </c>
      <c r="F26" s="74">
        <v>21.61</v>
      </c>
      <c r="G26" s="74">
        <v>21.61</v>
      </c>
      <c r="H26" s="74">
        <v>21.61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</row>
    <row r="27" spans="1:24">
      <c r="A27" s="72" t="s">
        <v>328</v>
      </c>
      <c r="B27" s="72" t="s">
        <v>329</v>
      </c>
      <c r="C27" s="72" t="s">
        <v>235</v>
      </c>
      <c r="D27" s="73" t="s">
        <v>225</v>
      </c>
      <c r="E27" s="73" t="s">
        <v>330</v>
      </c>
      <c r="F27" s="74">
        <v>18.91</v>
      </c>
      <c r="G27" s="74">
        <v>18.91</v>
      </c>
      <c r="H27" s="74">
        <v>18.91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</row>
    <row r="28" spans="1:24">
      <c r="A28" s="72" t="s">
        <v>331</v>
      </c>
      <c r="B28" s="72" t="s">
        <v>265</v>
      </c>
      <c r="C28" s="72" t="s">
        <v>267</v>
      </c>
      <c r="D28" s="73" t="s">
        <v>225</v>
      </c>
      <c r="E28" s="73" t="s">
        <v>343</v>
      </c>
      <c r="F28" s="74">
        <v>900.83</v>
      </c>
      <c r="G28" s="74">
        <v>350.83</v>
      </c>
      <c r="H28" s="74">
        <v>260.06</v>
      </c>
      <c r="I28" s="74">
        <v>77.260000000000005</v>
      </c>
      <c r="J28" s="74">
        <v>13.51</v>
      </c>
      <c r="K28" s="74">
        <v>550</v>
      </c>
      <c r="L28" s="74">
        <v>225.4</v>
      </c>
      <c r="M28" s="74">
        <v>324.60000000000002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</row>
    <row r="29" spans="1:24">
      <c r="A29" s="72" t="s">
        <v>339</v>
      </c>
      <c r="B29" s="72" t="s">
        <v>265</v>
      </c>
      <c r="C29" s="72" t="s">
        <v>235</v>
      </c>
      <c r="D29" s="73" t="s">
        <v>225</v>
      </c>
      <c r="E29" s="73" t="s">
        <v>340</v>
      </c>
      <c r="F29" s="74">
        <v>32.42</v>
      </c>
      <c r="G29" s="74">
        <v>32.42</v>
      </c>
      <c r="H29" s="74">
        <v>32.42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</row>
    <row r="30" spans="1:24" ht="24">
      <c r="A30" s="72"/>
      <c r="B30" s="72"/>
      <c r="C30" s="72"/>
      <c r="D30" s="73" t="s">
        <v>242</v>
      </c>
      <c r="E30" s="73" t="s">
        <v>243</v>
      </c>
      <c r="F30" s="74">
        <v>310.08999999999997</v>
      </c>
      <c r="G30" s="74">
        <v>210.09</v>
      </c>
      <c r="H30" s="74">
        <v>159.87</v>
      </c>
      <c r="I30" s="74">
        <v>35.35</v>
      </c>
      <c r="J30" s="74">
        <v>14.87</v>
      </c>
      <c r="K30" s="74">
        <v>100</v>
      </c>
      <c r="L30" s="74">
        <v>20.7</v>
      </c>
      <c r="M30" s="74">
        <v>72.3</v>
      </c>
      <c r="N30" s="74">
        <v>0</v>
      </c>
      <c r="O30" s="74">
        <v>0</v>
      </c>
      <c r="P30" s="74">
        <v>0</v>
      </c>
      <c r="Q30" s="74">
        <v>7</v>
      </c>
      <c r="R30" s="74">
        <v>0</v>
      </c>
      <c r="S30" s="74">
        <v>0</v>
      </c>
      <c r="T30" s="74">
        <v>0</v>
      </c>
      <c r="U30" s="74">
        <v>0</v>
      </c>
      <c r="V30" s="74">
        <v>0</v>
      </c>
      <c r="W30" s="74">
        <v>0</v>
      </c>
      <c r="X30" s="74">
        <v>0</v>
      </c>
    </row>
    <row r="31" spans="1:24" ht="24">
      <c r="A31" s="72" t="s">
        <v>323</v>
      </c>
      <c r="B31" s="72" t="s">
        <v>324</v>
      </c>
      <c r="C31" s="72" t="s">
        <v>324</v>
      </c>
      <c r="D31" s="73" t="s">
        <v>225</v>
      </c>
      <c r="E31" s="73" t="s">
        <v>326</v>
      </c>
      <c r="F31" s="74">
        <v>21.91</v>
      </c>
      <c r="G31" s="74">
        <v>21.91</v>
      </c>
      <c r="H31" s="74">
        <v>21.91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</row>
    <row r="32" spans="1:24" ht="24">
      <c r="A32" s="72" t="s">
        <v>323</v>
      </c>
      <c r="B32" s="72" t="s">
        <v>324</v>
      </c>
      <c r="C32" s="72" t="s">
        <v>229</v>
      </c>
      <c r="D32" s="73" t="s">
        <v>225</v>
      </c>
      <c r="E32" s="73" t="s">
        <v>327</v>
      </c>
      <c r="F32" s="74">
        <v>8.76</v>
      </c>
      <c r="G32" s="74">
        <v>8.76</v>
      </c>
      <c r="H32" s="74">
        <v>8.76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</row>
    <row r="33" spans="1:24">
      <c r="A33" s="72" t="s">
        <v>328</v>
      </c>
      <c r="B33" s="72" t="s">
        <v>329</v>
      </c>
      <c r="C33" s="72" t="s">
        <v>265</v>
      </c>
      <c r="D33" s="73" t="s">
        <v>225</v>
      </c>
      <c r="E33" s="73" t="s">
        <v>344</v>
      </c>
      <c r="F33" s="74">
        <v>7.67</v>
      </c>
      <c r="G33" s="74">
        <v>7.67</v>
      </c>
      <c r="H33" s="74">
        <v>7.67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</row>
    <row r="34" spans="1:24">
      <c r="A34" s="72" t="s">
        <v>331</v>
      </c>
      <c r="B34" s="72" t="s">
        <v>265</v>
      </c>
      <c r="C34" s="72" t="s">
        <v>336</v>
      </c>
      <c r="D34" s="73" t="s">
        <v>225</v>
      </c>
      <c r="E34" s="73" t="s">
        <v>345</v>
      </c>
      <c r="F34" s="74">
        <v>158.6</v>
      </c>
      <c r="G34" s="74">
        <v>158.6</v>
      </c>
      <c r="H34" s="74">
        <v>108.38</v>
      </c>
      <c r="I34" s="74">
        <v>35.35</v>
      </c>
      <c r="J34" s="74">
        <v>14.87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</row>
    <row r="35" spans="1:24" ht="24">
      <c r="A35" s="72" t="s">
        <v>331</v>
      </c>
      <c r="B35" s="72" t="s">
        <v>232</v>
      </c>
      <c r="C35" s="72" t="s">
        <v>232</v>
      </c>
      <c r="D35" s="73" t="s">
        <v>225</v>
      </c>
      <c r="E35" s="73" t="s">
        <v>338</v>
      </c>
      <c r="F35" s="74">
        <v>100</v>
      </c>
      <c r="G35" s="74">
        <v>0</v>
      </c>
      <c r="H35" s="74">
        <v>0</v>
      </c>
      <c r="I35" s="74">
        <v>0</v>
      </c>
      <c r="J35" s="74">
        <v>0</v>
      </c>
      <c r="K35" s="74">
        <v>100</v>
      </c>
      <c r="L35" s="74">
        <v>20.7</v>
      </c>
      <c r="M35" s="74">
        <v>72.3</v>
      </c>
      <c r="N35" s="74">
        <v>0</v>
      </c>
      <c r="O35" s="74">
        <v>0</v>
      </c>
      <c r="P35" s="74">
        <v>0</v>
      </c>
      <c r="Q35" s="74">
        <v>7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</row>
    <row r="36" spans="1:24">
      <c r="A36" s="72" t="s">
        <v>339</v>
      </c>
      <c r="B36" s="72" t="s">
        <v>265</v>
      </c>
      <c r="C36" s="72" t="s">
        <v>235</v>
      </c>
      <c r="D36" s="73" t="s">
        <v>225</v>
      </c>
      <c r="E36" s="73" t="s">
        <v>340</v>
      </c>
      <c r="F36" s="74">
        <v>13.15</v>
      </c>
      <c r="G36" s="74">
        <v>13.15</v>
      </c>
      <c r="H36" s="74">
        <v>13.15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</v>
      </c>
    </row>
    <row r="37" spans="1:24">
      <c r="A37" s="72"/>
      <c r="B37" s="72"/>
      <c r="C37" s="72"/>
      <c r="D37" s="73" t="s">
        <v>244</v>
      </c>
      <c r="E37" s="73" t="s">
        <v>245</v>
      </c>
      <c r="F37" s="74">
        <v>19435.11</v>
      </c>
      <c r="G37" s="74">
        <v>5795.21</v>
      </c>
      <c r="H37" s="74">
        <v>4200.2700000000004</v>
      </c>
      <c r="I37" s="74">
        <v>1327.92</v>
      </c>
      <c r="J37" s="74">
        <v>267.02</v>
      </c>
      <c r="K37" s="74">
        <v>13639.9</v>
      </c>
      <c r="L37" s="74">
        <v>11398.02</v>
      </c>
      <c r="M37" s="74">
        <v>1130</v>
      </c>
      <c r="N37" s="74">
        <v>661.88</v>
      </c>
      <c r="O37" s="74">
        <v>0</v>
      </c>
      <c r="P37" s="74">
        <v>0</v>
      </c>
      <c r="Q37" s="74">
        <v>450</v>
      </c>
      <c r="R37" s="74">
        <v>0</v>
      </c>
      <c r="S37" s="74">
        <v>0</v>
      </c>
      <c r="T37" s="74">
        <v>0</v>
      </c>
      <c r="U37" s="74">
        <v>0</v>
      </c>
      <c r="V37" s="74">
        <v>0</v>
      </c>
      <c r="W37" s="74">
        <v>0</v>
      </c>
      <c r="X37" s="74">
        <v>0</v>
      </c>
    </row>
    <row r="38" spans="1:24">
      <c r="A38" s="72" t="s">
        <v>346</v>
      </c>
      <c r="B38" s="72" t="s">
        <v>265</v>
      </c>
      <c r="C38" s="72" t="s">
        <v>324</v>
      </c>
      <c r="D38" s="73" t="s">
        <v>225</v>
      </c>
      <c r="E38" s="73" t="s">
        <v>347</v>
      </c>
      <c r="F38" s="74">
        <v>1871.66</v>
      </c>
      <c r="G38" s="74">
        <v>0</v>
      </c>
      <c r="H38" s="74">
        <v>0</v>
      </c>
      <c r="I38" s="74">
        <v>0</v>
      </c>
      <c r="J38" s="74">
        <v>0</v>
      </c>
      <c r="K38" s="74">
        <v>1871.66</v>
      </c>
      <c r="L38" s="74">
        <v>1871.66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4">
        <v>0</v>
      </c>
      <c r="S38" s="74">
        <v>0</v>
      </c>
      <c r="T38" s="74">
        <v>0</v>
      </c>
      <c r="U38" s="74">
        <v>0</v>
      </c>
      <c r="V38" s="74">
        <v>0</v>
      </c>
      <c r="W38" s="74">
        <v>0</v>
      </c>
      <c r="X38" s="74">
        <v>0</v>
      </c>
    </row>
    <row r="39" spans="1:24">
      <c r="A39" s="72" t="s">
        <v>346</v>
      </c>
      <c r="B39" s="72" t="s">
        <v>267</v>
      </c>
      <c r="C39" s="72" t="s">
        <v>324</v>
      </c>
      <c r="D39" s="73" t="s">
        <v>225</v>
      </c>
      <c r="E39" s="73" t="s">
        <v>348</v>
      </c>
      <c r="F39" s="74">
        <v>16230.48</v>
      </c>
      <c r="G39" s="74">
        <v>4462.24</v>
      </c>
      <c r="H39" s="74">
        <v>2867.3</v>
      </c>
      <c r="I39" s="74">
        <v>1327.92</v>
      </c>
      <c r="J39" s="74">
        <v>267.02</v>
      </c>
      <c r="K39" s="74">
        <v>11768.24</v>
      </c>
      <c r="L39" s="74">
        <v>9526.36</v>
      </c>
      <c r="M39" s="74">
        <v>1130</v>
      </c>
      <c r="N39" s="74">
        <v>661.88</v>
      </c>
      <c r="O39" s="74">
        <v>0</v>
      </c>
      <c r="P39" s="74">
        <v>0</v>
      </c>
      <c r="Q39" s="74">
        <v>450</v>
      </c>
      <c r="R39" s="74">
        <v>0</v>
      </c>
      <c r="S39" s="74">
        <v>0</v>
      </c>
      <c r="T39" s="74">
        <v>0</v>
      </c>
      <c r="U39" s="74">
        <v>0</v>
      </c>
      <c r="V39" s="74">
        <v>0</v>
      </c>
      <c r="W39" s="74">
        <v>0</v>
      </c>
      <c r="X39" s="74">
        <v>0</v>
      </c>
    </row>
    <row r="40" spans="1:24" ht="24">
      <c r="A40" s="72" t="s">
        <v>323</v>
      </c>
      <c r="B40" s="72" t="s">
        <v>324</v>
      </c>
      <c r="C40" s="72" t="s">
        <v>324</v>
      </c>
      <c r="D40" s="73" t="s">
        <v>225</v>
      </c>
      <c r="E40" s="73" t="s">
        <v>326</v>
      </c>
      <c r="F40" s="74">
        <v>567.22</v>
      </c>
      <c r="G40" s="74">
        <v>567.22</v>
      </c>
      <c r="H40" s="74">
        <v>567.22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74">
        <v>0</v>
      </c>
      <c r="W40" s="74">
        <v>0</v>
      </c>
      <c r="X40" s="74">
        <v>0</v>
      </c>
    </row>
    <row r="41" spans="1:24" ht="24">
      <c r="A41" s="72" t="s">
        <v>323</v>
      </c>
      <c r="B41" s="72" t="s">
        <v>324</v>
      </c>
      <c r="C41" s="72" t="s">
        <v>229</v>
      </c>
      <c r="D41" s="73" t="s">
        <v>225</v>
      </c>
      <c r="E41" s="73" t="s">
        <v>327</v>
      </c>
      <c r="F41" s="74">
        <v>226.89</v>
      </c>
      <c r="G41" s="74">
        <v>226.89</v>
      </c>
      <c r="H41" s="74">
        <v>226.89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74">
        <v>0</v>
      </c>
      <c r="T41" s="74">
        <v>0</v>
      </c>
      <c r="U41" s="74">
        <v>0</v>
      </c>
      <c r="V41" s="74">
        <v>0</v>
      </c>
      <c r="W41" s="74">
        <v>0</v>
      </c>
      <c r="X41" s="74">
        <v>0</v>
      </c>
    </row>
    <row r="42" spans="1:24">
      <c r="A42" s="72" t="s">
        <v>328</v>
      </c>
      <c r="B42" s="72" t="s">
        <v>329</v>
      </c>
      <c r="C42" s="72" t="s">
        <v>265</v>
      </c>
      <c r="D42" s="73" t="s">
        <v>225</v>
      </c>
      <c r="E42" s="73" t="s">
        <v>344</v>
      </c>
      <c r="F42" s="74">
        <v>198.53</v>
      </c>
      <c r="G42" s="74">
        <v>198.53</v>
      </c>
      <c r="H42" s="74">
        <v>198.53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  <c r="W42" s="74">
        <v>0</v>
      </c>
      <c r="X42" s="74">
        <v>0</v>
      </c>
    </row>
    <row r="43" spans="1:24">
      <c r="A43" s="72" t="s">
        <v>339</v>
      </c>
      <c r="B43" s="72" t="s">
        <v>265</v>
      </c>
      <c r="C43" s="72" t="s">
        <v>235</v>
      </c>
      <c r="D43" s="73" t="s">
        <v>225</v>
      </c>
      <c r="E43" s="73" t="s">
        <v>340</v>
      </c>
      <c r="F43" s="74">
        <v>340.33</v>
      </c>
      <c r="G43" s="74">
        <v>340.33</v>
      </c>
      <c r="H43" s="74">
        <v>340.33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</row>
    <row r="44" spans="1:24">
      <c r="A44" s="72"/>
      <c r="B44" s="72"/>
      <c r="C44" s="72"/>
      <c r="D44" s="73" t="s">
        <v>249</v>
      </c>
      <c r="E44" s="73" t="s">
        <v>250</v>
      </c>
      <c r="F44" s="74">
        <v>8917.06</v>
      </c>
      <c r="G44" s="74">
        <v>4581.99</v>
      </c>
      <c r="H44" s="74">
        <v>2734.3</v>
      </c>
      <c r="I44" s="74">
        <v>1471.08</v>
      </c>
      <c r="J44" s="74">
        <v>376.61</v>
      </c>
      <c r="K44" s="74">
        <v>4335.07</v>
      </c>
      <c r="L44" s="74">
        <v>2436.08</v>
      </c>
      <c r="M44" s="74">
        <v>587.48</v>
      </c>
      <c r="N44" s="74">
        <v>261.51</v>
      </c>
      <c r="O44" s="74">
        <v>100</v>
      </c>
      <c r="P44" s="74">
        <v>0</v>
      </c>
      <c r="Q44" s="74">
        <v>950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</row>
    <row r="45" spans="1:24">
      <c r="A45" s="72" t="s">
        <v>346</v>
      </c>
      <c r="B45" s="72" t="s">
        <v>267</v>
      </c>
      <c r="C45" s="72" t="s">
        <v>267</v>
      </c>
      <c r="D45" s="73" t="s">
        <v>225</v>
      </c>
      <c r="E45" s="73" t="s">
        <v>349</v>
      </c>
      <c r="F45" s="74">
        <v>8242.7999999999993</v>
      </c>
      <c r="G45" s="74">
        <v>3907.73</v>
      </c>
      <c r="H45" s="74">
        <v>2060.04</v>
      </c>
      <c r="I45" s="74">
        <v>1471.08</v>
      </c>
      <c r="J45" s="74">
        <v>376.61</v>
      </c>
      <c r="K45" s="74">
        <v>4335.07</v>
      </c>
      <c r="L45" s="74">
        <v>2436.08</v>
      </c>
      <c r="M45" s="74">
        <v>587.48</v>
      </c>
      <c r="N45" s="74">
        <v>261.51</v>
      </c>
      <c r="O45" s="74">
        <v>100</v>
      </c>
      <c r="P45" s="74">
        <v>0</v>
      </c>
      <c r="Q45" s="74">
        <v>950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0</v>
      </c>
      <c r="X45" s="74">
        <v>0</v>
      </c>
    </row>
    <row r="46" spans="1:24" ht="24">
      <c r="A46" s="72" t="s">
        <v>323</v>
      </c>
      <c r="B46" s="72" t="s">
        <v>324</v>
      </c>
      <c r="C46" s="72" t="s">
        <v>324</v>
      </c>
      <c r="D46" s="73" t="s">
        <v>225</v>
      </c>
      <c r="E46" s="73" t="s">
        <v>326</v>
      </c>
      <c r="F46" s="74">
        <v>286.92</v>
      </c>
      <c r="G46" s="74">
        <v>286.92</v>
      </c>
      <c r="H46" s="74">
        <v>286.92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4">
        <v>0</v>
      </c>
    </row>
    <row r="47" spans="1:24" ht="24">
      <c r="A47" s="72" t="s">
        <v>323</v>
      </c>
      <c r="B47" s="72" t="s">
        <v>324</v>
      </c>
      <c r="C47" s="72" t="s">
        <v>229</v>
      </c>
      <c r="D47" s="73" t="s">
        <v>225</v>
      </c>
      <c r="E47" s="73" t="s">
        <v>327</v>
      </c>
      <c r="F47" s="74">
        <v>114.77</v>
      </c>
      <c r="G47" s="74">
        <v>114.77</v>
      </c>
      <c r="H47" s="74">
        <v>114.77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4">
        <v>0</v>
      </c>
      <c r="Q47" s="74">
        <v>0</v>
      </c>
      <c r="R47" s="74">
        <v>0</v>
      </c>
      <c r="S47" s="74">
        <v>0</v>
      </c>
      <c r="T47" s="74">
        <v>0</v>
      </c>
      <c r="U47" s="74">
        <v>0</v>
      </c>
      <c r="V47" s="74">
        <v>0</v>
      </c>
      <c r="W47" s="74">
        <v>0</v>
      </c>
      <c r="X47" s="74">
        <v>0</v>
      </c>
    </row>
    <row r="48" spans="1:24">
      <c r="A48" s="72" t="s">
        <v>328</v>
      </c>
      <c r="B48" s="72" t="s">
        <v>329</v>
      </c>
      <c r="C48" s="72" t="s">
        <v>265</v>
      </c>
      <c r="D48" s="73" t="s">
        <v>225</v>
      </c>
      <c r="E48" s="73" t="s">
        <v>344</v>
      </c>
      <c r="F48" s="74">
        <v>100.42</v>
      </c>
      <c r="G48" s="74">
        <v>100.42</v>
      </c>
      <c r="H48" s="74">
        <v>100.42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  <c r="T48" s="74">
        <v>0</v>
      </c>
      <c r="U48" s="74">
        <v>0</v>
      </c>
      <c r="V48" s="74">
        <v>0</v>
      </c>
      <c r="W48" s="74">
        <v>0</v>
      </c>
      <c r="X48" s="74">
        <v>0</v>
      </c>
    </row>
    <row r="49" spans="1:24">
      <c r="A49" s="72" t="s">
        <v>339</v>
      </c>
      <c r="B49" s="72" t="s">
        <v>265</v>
      </c>
      <c r="C49" s="72" t="s">
        <v>235</v>
      </c>
      <c r="D49" s="73" t="s">
        <v>225</v>
      </c>
      <c r="E49" s="73" t="s">
        <v>340</v>
      </c>
      <c r="F49" s="74">
        <v>172.15</v>
      </c>
      <c r="G49" s="74">
        <v>172.15</v>
      </c>
      <c r="H49" s="74">
        <v>172.15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74">
        <v>0</v>
      </c>
      <c r="T49" s="74">
        <v>0</v>
      </c>
      <c r="U49" s="74">
        <v>0</v>
      </c>
      <c r="V49" s="74">
        <v>0</v>
      </c>
      <c r="W49" s="74">
        <v>0</v>
      </c>
      <c r="X49" s="74">
        <v>0</v>
      </c>
    </row>
    <row r="50" spans="1:24">
      <c r="A50" s="72"/>
      <c r="B50" s="72"/>
      <c r="C50" s="72"/>
      <c r="D50" s="73" t="s">
        <v>255</v>
      </c>
      <c r="E50" s="73" t="s">
        <v>256</v>
      </c>
      <c r="F50" s="74">
        <v>779.68</v>
      </c>
      <c r="G50" s="74">
        <v>362.16</v>
      </c>
      <c r="H50" s="74">
        <v>306.11</v>
      </c>
      <c r="I50" s="74">
        <v>23.23</v>
      </c>
      <c r="J50" s="74">
        <v>32.82</v>
      </c>
      <c r="K50" s="74">
        <v>417.52</v>
      </c>
      <c r="L50" s="74">
        <v>175.93</v>
      </c>
      <c r="M50" s="74">
        <v>211.55</v>
      </c>
      <c r="N50" s="74">
        <v>10.039999999999999</v>
      </c>
      <c r="O50" s="74">
        <v>0</v>
      </c>
      <c r="P50" s="74">
        <v>0</v>
      </c>
      <c r="Q50" s="74">
        <v>20</v>
      </c>
      <c r="R50" s="74">
        <v>0</v>
      </c>
      <c r="S50" s="74">
        <v>0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</row>
    <row r="51" spans="1:24">
      <c r="A51" s="72" t="s">
        <v>346</v>
      </c>
      <c r="B51" s="72" t="s">
        <v>267</v>
      </c>
      <c r="C51" s="72" t="s">
        <v>267</v>
      </c>
      <c r="D51" s="73" t="s">
        <v>225</v>
      </c>
      <c r="E51" s="73" t="s">
        <v>349</v>
      </c>
      <c r="F51" s="74">
        <v>694.88</v>
      </c>
      <c r="G51" s="74">
        <v>277.36</v>
      </c>
      <c r="H51" s="74">
        <v>235.18</v>
      </c>
      <c r="I51" s="74">
        <v>23.23</v>
      </c>
      <c r="J51" s="74">
        <v>18.95</v>
      </c>
      <c r="K51" s="74">
        <v>417.52</v>
      </c>
      <c r="L51" s="74">
        <v>175.93</v>
      </c>
      <c r="M51" s="74">
        <v>211.55</v>
      </c>
      <c r="N51" s="74">
        <v>10.039999999999999</v>
      </c>
      <c r="O51" s="74">
        <v>0</v>
      </c>
      <c r="P51" s="74">
        <v>0</v>
      </c>
      <c r="Q51" s="74">
        <v>20</v>
      </c>
      <c r="R51" s="74">
        <v>0</v>
      </c>
      <c r="S51" s="74">
        <v>0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</row>
    <row r="52" spans="1:24" ht="24">
      <c r="A52" s="72" t="s">
        <v>323</v>
      </c>
      <c r="B52" s="72" t="s">
        <v>324</v>
      </c>
      <c r="C52" s="72" t="s">
        <v>324</v>
      </c>
      <c r="D52" s="73" t="s">
        <v>225</v>
      </c>
      <c r="E52" s="73" t="s">
        <v>326</v>
      </c>
      <c r="F52" s="74">
        <v>26.86</v>
      </c>
      <c r="G52" s="74">
        <v>26.86</v>
      </c>
      <c r="H52" s="74">
        <v>26.86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  <c r="T52" s="74">
        <v>0</v>
      </c>
      <c r="U52" s="74">
        <v>0</v>
      </c>
      <c r="V52" s="74">
        <v>0</v>
      </c>
      <c r="W52" s="74">
        <v>0</v>
      </c>
      <c r="X52" s="74">
        <v>0</v>
      </c>
    </row>
    <row r="53" spans="1:24" ht="24">
      <c r="A53" s="72" t="s">
        <v>323</v>
      </c>
      <c r="B53" s="72" t="s">
        <v>324</v>
      </c>
      <c r="C53" s="72" t="s">
        <v>229</v>
      </c>
      <c r="D53" s="73" t="s">
        <v>225</v>
      </c>
      <c r="E53" s="73" t="s">
        <v>327</v>
      </c>
      <c r="F53" s="74">
        <v>10.74</v>
      </c>
      <c r="G53" s="74">
        <v>10.74</v>
      </c>
      <c r="H53" s="74">
        <v>10.74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  <c r="Q53" s="74">
        <v>0</v>
      </c>
      <c r="R53" s="74">
        <v>0</v>
      </c>
      <c r="S53" s="74">
        <v>0</v>
      </c>
      <c r="T53" s="74">
        <v>0</v>
      </c>
      <c r="U53" s="74">
        <v>0</v>
      </c>
      <c r="V53" s="74">
        <v>0</v>
      </c>
      <c r="W53" s="74">
        <v>0</v>
      </c>
      <c r="X53" s="74">
        <v>0</v>
      </c>
    </row>
    <row r="54" spans="1:24">
      <c r="A54" s="72" t="s">
        <v>328</v>
      </c>
      <c r="B54" s="72" t="s">
        <v>329</v>
      </c>
      <c r="C54" s="72" t="s">
        <v>265</v>
      </c>
      <c r="D54" s="73" t="s">
        <v>225</v>
      </c>
      <c r="E54" s="73" t="s">
        <v>344</v>
      </c>
      <c r="F54" s="74">
        <v>23.94</v>
      </c>
      <c r="G54" s="74">
        <v>23.94</v>
      </c>
      <c r="H54" s="74">
        <v>10.07</v>
      </c>
      <c r="I54" s="74">
        <v>0</v>
      </c>
      <c r="J54" s="74">
        <v>13.87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74">
        <v>0</v>
      </c>
      <c r="T54" s="74">
        <v>0</v>
      </c>
      <c r="U54" s="74">
        <v>0</v>
      </c>
      <c r="V54" s="74">
        <v>0</v>
      </c>
      <c r="W54" s="74">
        <v>0</v>
      </c>
      <c r="X54" s="74">
        <v>0</v>
      </c>
    </row>
    <row r="55" spans="1:24">
      <c r="A55" s="72" t="s">
        <v>328</v>
      </c>
      <c r="B55" s="72" t="s">
        <v>329</v>
      </c>
      <c r="C55" s="72" t="s">
        <v>267</v>
      </c>
      <c r="D55" s="73" t="s">
        <v>225</v>
      </c>
      <c r="E55" s="73" t="s">
        <v>350</v>
      </c>
      <c r="F55" s="74">
        <v>7.15</v>
      </c>
      <c r="G55" s="74">
        <v>7.15</v>
      </c>
      <c r="H55" s="74">
        <v>7.15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  <c r="Q55" s="74">
        <v>0</v>
      </c>
      <c r="R55" s="74">
        <v>0</v>
      </c>
      <c r="S55" s="74">
        <v>0</v>
      </c>
      <c r="T55" s="74">
        <v>0</v>
      </c>
      <c r="U55" s="74">
        <v>0</v>
      </c>
      <c r="V55" s="74">
        <v>0</v>
      </c>
      <c r="W55" s="74">
        <v>0</v>
      </c>
      <c r="X55" s="74">
        <v>0</v>
      </c>
    </row>
    <row r="56" spans="1:24">
      <c r="A56" s="72" t="s">
        <v>339</v>
      </c>
      <c r="B56" s="72" t="s">
        <v>265</v>
      </c>
      <c r="C56" s="72" t="s">
        <v>235</v>
      </c>
      <c r="D56" s="73" t="s">
        <v>225</v>
      </c>
      <c r="E56" s="73" t="s">
        <v>340</v>
      </c>
      <c r="F56" s="74">
        <v>16.11</v>
      </c>
      <c r="G56" s="74">
        <v>16.11</v>
      </c>
      <c r="H56" s="74">
        <v>16.11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4">
        <v>0</v>
      </c>
      <c r="Q56" s="74">
        <v>0</v>
      </c>
      <c r="R56" s="74">
        <v>0</v>
      </c>
      <c r="S56" s="74">
        <v>0</v>
      </c>
      <c r="T56" s="74">
        <v>0</v>
      </c>
      <c r="U56" s="74">
        <v>0</v>
      </c>
      <c r="V56" s="74">
        <v>0</v>
      </c>
      <c r="W56" s="74">
        <v>0</v>
      </c>
      <c r="X56" s="74">
        <v>0</v>
      </c>
    </row>
    <row r="57" spans="1:24">
      <c r="A57" s="72"/>
      <c r="B57" s="72"/>
      <c r="C57" s="72"/>
      <c r="D57" s="73" t="s">
        <v>259</v>
      </c>
      <c r="E57" s="73" t="s">
        <v>260</v>
      </c>
      <c r="F57" s="74">
        <v>18343.22</v>
      </c>
      <c r="G57" s="74">
        <v>5629.62</v>
      </c>
      <c r="H57" s="74">
        <v>3772.89</v>
      </c>
      <c r="I57" s="74">
        <v>1484.78</v>
      </c>
      <c r="J57" s="74">
        <v>371.95</v>
      </c>
      <c r="K57" s="74">
        <v>12713.6</v>
      </c>
      <c r="L57" s="74">
        <v>10392.67</v>
      </c>
      <c r="M57" s="74">
        <v>348.61</v>
      </c>
      <c r="N57" s="74">
        <v>607.39</v>
      </c>
      <c r="O57" s="74">
        <v>44.63</v>
      </c>
      <c r="P57" s="74">
        <v>0</v>
      </c>
      <c r="Q57" s="74">
        <v>1320.3</v>
      </c>
      <c r="R57" s="74">
        <v>0</v>
      </c>
      <c r="S57" s="74">
        <v>0</v>
      </c>
      <c r="T57" s="74">
        <v>0</v>
      </c>
      <c r="U57" s="74">
        <v>0</v>
      </c>
      <c r="V57" s="74">
        <v>0</v>
      </c>
      <c r="W57" s="74">
        <v>0</v>
      </c>
      <c r="X57" s="74">
        <v>0</v>
      </c>
    </row>
    <row r="58" spans="1:24">
      <c r="A58" s="72" t="s">
        <v>346</v>
      </c>
      <c r="B58" s="72" t="s">
        <v>267</v>
      </c>
      <c r="C58" s="72" t="s">
        <v>324</v>
      </c>
      <c r="D58" s="73" t="s">
        <v>225</v>
      </c>
      <c r="E58" s="73" t="s">
        <v>348</v>
      </c>
      <c r="F58" s="74">
        <v>17166.82</v>
      </c>
      <c r="G58" s="74">
        <v>4453.22</v>
      </c>
      <c r="H58" s="74">
        <v>2596.4899999999998</v>
      </c>
      <c r="I58" s="74">
        <v>1484.78</v>
      </c>
      <c r="J58" s="74">
        <v>371.95</v>
      </c>
      <c r="K58" s="74">
        <v>12713.6</v>
      </c>
      <c r="L58" s="74">
        <v>10392.67</v>
      </c>
      <c r="M58" s="74">
        <v>348.61</v>
      </c>
      <c r="N58" s="74">
        <v>607.39</v>
      </c>
      <c r="O58" s="74">
        <v>44.63</v>
      </c>
      <c r="P58" s="74">
        <v>0</v>
      </c>
      <c r="Q58" s="74">
        <v>1320.3</v>
      </c>
      <c r="R58" s="74">
        <v>0</v>
      </c>
      <c r="S58" s="74">
        <v>0</v>
      </c>
      <c r="T58" s="74">
        <v>0</v>
      </c>
      <c r="U58" s="74">
        <v>0</v>
      </c>
      <c r="V58" s="74">
        <v>0</v>
      </c>
      <c r="W58" s="74">
        <v>0</v>
      </c>
      <c r="X58" s="74">
        <v>0</v>
      </c>
    </row>
    <row r="59" spans="1:24" ht="24">
      <c r="A59" s="72" t="s">
        <v>323</v>
      </c>
      <c r="B59" s="72" t="s">
        <v>324</v>
      </c>
      <c r="C59" s="72" t="s">
        <v>324</v>
      </c>
      <c r="D59" s="73" t="s">
        <v>225</v>
      </c>
      <c r="E59" s="73" t="s">
        <v>326</v>
      </c>
      <c r="F59" s="74">
        <v>500.59</v>
      </c>
      <c r="G59" s="74">
        <v>500.59</v>
      </c>
      <c r="H59" s="74">
        <v>500.59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  <c r="T59" s="74">
        <v>0</v>
      </c>
      <c r="U59" s="74">
        <v>0</v>
      </c>
      <c r="V59" s="74">
        <v>0</v>
      </c>
      <c r="W59" s="74">
        <v>0</v>
      </c>
      <c r="X59" s="74">
        <v>0</v>
      </c>
    </row>
    <row r="60" spans="1:24" ht="24">
      <c r="A60" s="72" t="s">
        <v>323</v>
      </c>
      <c r="B60" s="72" t="s">
        <v>324</v>
      </c>
      <c r="C60" s="72" t="s">
        <v>229</v>
      </c>
      <c r="D60" s="73" t="s">
        <v>225</v>
      </c>
      <c r="E60" s="73" t="s">
        <v>327</v>
      </c>
      <c r="F60" s="74">
        <v>200.24</v>
      </c>
      <c r="G60" s="74">
        <v>200.24</v>
      </c>
      <c r="H60" s="74">
        <v>200.24</v>
      </c>
      <c r="I60" s="74">
        <v>0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  <c r="O60" s="74">
        <v>0</v>
      </c>
      <c r="P60" s="74">
        <v>0</v>
      </c>
      <c r="Q60" s="74">
        <v>0</v>
      </c>
      <c r="R60" s="74">
        <v>0</v>
      </c>
      <c r="S60" s="74">
        <v>0</v>
      </c>
      <c r="T60" s="74">
        <v>0</v>
      </c>
      <c r="U60" s="74">
        <v>0</v>
      </c>
      <c r="V60" s="74">
        <v>0</v>
      </c>
      <c r="W60" s="74">
        <v>0</v>
      </c>
      <c r="X60" s="74">
        <v>0</v>
      </c>
    </row>
    <row r="61" spans="1:24">
      <c r="A61" s="72" t="s">
        <v>328</v>
      </c>
      <c r="B61" s="72" t="s">
        <v>329</v>
      </c>
      <c r="C61" s="72" t="s">
        <v>265</v>
      </c>
      <c r="D61" s="73" t="s">
        <v>225</v>
      </c>
      <c r="E61" s="73" t="s">
        <v>344</v>
      </c>
      <c r="F61" s="74">
        <v>175.21</v>
      </c>
      <c r="G61" s="74">
        <v>175.21</v>
      </c>
      <c r="H61" s="74">
        <v>175.21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74">
        <v>0</v>
      </c>
      <c r="Q61" s="74">
        <v>0</v>
      </c>
      <c r="R61" s="74">
        <v>0</v>
      </c>
      <c r="S61" s="74">
        <v>0</v>
      </c>
      <c r="T61" s="74">
        <v>0</v>
      </c>
      <c r="U61" s="74">
        <v>0</v>
      </c>
      <c r="V61" s="74">
        <v>0</v>
      </c>
      <c r="W61" s="74">
        <v>0</v>
      </c>
      <c r="X61" s="74">
        <v>0</v>
      </c>
    </row>
    <row r="62" spans="1:24">
      <c r="A62" s="72" t="s">
        <v>339</v>
      </c>
      <c r="B62" s="72" t="s">
        <v>265</v>
      </c>
      <c r="C62" s="72" t="s">
        <v>235</v>
      </c>
      <c r="D62" s="73" t="s">
        <v>225</v>
      </c>
      <c r="E62" s="73" t="s">
        <v>340</v>
      </c>
      <c r="F62" s="74">
        <v>300.36</v>
      </c>
      <c r="G62" s="74">
        <v>300.36</v>
      </c>
      <c r="H62" s="74">
        <v>300.36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4">
        <v>0</v>
      </c>
      <c r="Q62" s="74">
        <v>0</v>
      </c>
      <c r="R62" s="74">
        <v>0</v>
      </c>
      <c r="S62" s="74">
        <v>0</v>
      </c>
      <c r="T62" s="74">
        <v>0</v>
      </c>
      <c r="U62" s="74">
        <v>0</v>
      </c>
      <c r="V62" s="74">
        <v>0</v>
      </c>
      <c r="W62" s="74">
        <v>0</v>
      </c>
      <c r="X62" s="74">
        <v>0</v>
      </c>
    </row>
    <row r="63" spans="1:24">
      <c r="A63" s="72"/>
      <c r="B63" s="72"/>
      <c r="C63" s="72"/>
      <c r="D63" s="73" t="s">
        <v>261</v>
      </c>
      <c r="E63" s="73" t="s">
        <v>262</v>
      </c>
      <c r="F63" s="74">
        <v>13309.55</v>
      </c>
      <c r="G63" s="74">
        <v>5853.93</v>
      </c>
      <c r="H63" s="74">
        <v>3461.25</v>
      </c>
      <c r="I63" s="74">
        <v>1719.8</v>
      </c>
      <c r="J63" s="74">
        <v>672.88</v>
      </c>
      <c r="K63" s="74">
        <v>7455.62</v>
      </c>
      <c r="L63" s="74">
        <v>1763.92</v>
      </c>
      <c r="M63" s="74">
        <v>707.4</v>
      </c>
      <c r="N63" s="74">
        <v>109.3</v>
      </c>
      <c r="O63" s="74">
        <v>0</v>
      </c>
      <c r="P63" s="74">
        <v>0</v>
      </c>
      <c r="Q63" s="74">
        <v>1600</v>
      </c>
      <c r="R63" s="74">
        <v>0</v>
      </c>
      <c r="S63" s="74">
        <v>0</v>
      </c>
      <c r="T63" s="74">
        <v>0</v>
      </c>
      <c r="U63" s="74">
        <v>3275</v>
      </c>
      <c r="V63" s="74">
        <v>0</v>
      </c>
      <c r="W63" s="74">
        <v>0</v>
      </c>
      <c r="X63" s="74">
        <v>0</v>
      </c>
    </row>
    <row r="64" spans="1:24">
      <c r="A64" s="72" t="s">
        <v>346</v>
      </c>
      <c r="B64" s="72" t="s">
        <v>267</v>
      </c>
      <c r="C64" s="72" t="s">
        <v>267</v>
      </c>
      <c r="D64" s="73" t="s">
        <v>225</v>
      </c>
      <c r="E64" s="73" t="s">
        <v>349</v>
      </c>
      <c r="F64" s="74">
        <v>11882.13</v>
      </c>
      <c r="G64" s="74">
        <v>4976.51</v>
      </c>
      <c r="H64" s="74">
        <v>2731.81</v>
      </c>
      <c r="I64" s="74">
        <v>1719.8</v>
      </c>
      <c r="J64" s="74">
        <v>524.9</v>
      </c>
      <c r="K64" s="74">
        <v>6905.62</v>
      </c>
      <c r="L64" s="74">
        <v>1213.92</v>
      </c>
      <c r="M64" s="74">
        <v>707.4</v>
      </c>
      <c r="N64" s="74">
        <v>109.3</v>
      </c>
      <c r="O64" s="74">
        <v>0</v>
      </c>
      <c r="P64" s="74">
        <v>0</v>
      </c>
      <c r="Q64" s="74">
        <v>1600</v>
      </c>
      <c r="R64" s="74">
        <v>0</v>
      </c>
      <c r="S64" s="74">
        <v>0</v>
      </c>
      <c r="T64" s="74">
        <v>0</v>
      </c>
      <c r="U64" s="74">
        <v>3275</v>
      </c>
      <c r="V64" s="74">
        <v>0</v>
      </c>
      <c r="W64" s="74">
        <v>0</v>
      </c>
      <c r="X64" s="74">
        <v>0</v>
      </c>
    </row>
    <row r="65" spans="1:24" ht="24">
      <c r="A65" s="72" t="s">
        <v>323</v>
      </c>
      <c r="B65" s="72" t="s">
        <v>324</v>
      </c>
      <c r="C65" s="72" t="s">
        <v>324</v>
      </c>
      <c r="D65" s="73" t="s">
        <v>225</v>
      </c>
      <c r="E65" s="73" t="s">
        <v>326</v>
      </c>
      <c r="F65" s="74">
        <v>601.73</v>
      </c>
      <c r="G65" s="74">
        <v>281.73</v>
      </c>
      <c r="H65" s="74">
        <v>281.73</v>
      </c>
      <c r="I65" s="74">
        <v>0</v>
      </c>
      <c r="J65" s="74">
        <v>0</v>
      </c>
      <c r="K65" s="74">
        <v>320</v>
      </c>
      <c r="L65" s="74">
        <v>320</v>
      </c>
      <c r="M65" s="74">
        <v>0</v>
      </c>
      <c r="N65" s="74">
        <v>0</v>
      </c>
      <c r="O65" s="74">
        <v>0</v>
      </c>
      <c r="P65" s="74">
        <v>0</v>
      </c>
      <c r="Q65" s="74">
        <v>0</v>
      </c>
      <c r="R65" s="74">
        <v>0</v>
      </c>
      <c r="S65" s="74">
        <v>0</v>
      </c>
      <c r="T65" s="74">
        <v>0</v>
      </c>
      <c r="U65" s="74">
        <v>0</v>
      </c>
      <c r="V65" s="74">
        <v>0</v>
      </c>
      <c r="W65" s="74">
        <v>0</v>
      </c>
      <c r="X65" s="74">
        <v>0</v>
      </c>
    </row>
    <row r="66" spans="1:24" ht="24">
      <c r="A66" s="72" t="s">
        <v>323</v>
      </c>
      <c r="B66" s="72" t="s">
        <v>324</v>
      </c>
      <c r="C66" s="72" t="s">
        <v>229</v>
      </c>
      <c r="D66" s="73" t="s">
        <v>225</v>
      </c>
      <c r="E66" s="73" t="s">
        <v>327</v>
      </c>
      <c r="F66" s="74">
        <v>331.49</v>
      </c>
      <c r="G66" s="74">
        <v>101.49</v>
      </c>
      <c r="H66" s="74">
        <v>101.49</v>
      </c>
      <c r="I66" s="74">
        <v>0</v>
      </c>
      <c r="J66" s="74">
        <v>0</v>
      </c>
      <c r="K66" s="74">
        <v>230</v>
      </c>
      <c r="L66" s="74">
        <v>230</v>
      </c>
      <c r="M66" s="74">
        <v>0</v>
      </c>
      <c r="N66" s="74">
        <v>0</v>
      </c>
      <c r="O66" s="74">
        <v>0</v>
      </c>
      <c r="P66" s="74">
        <v>0</v>
      </c>
      <c r="Q66" s="74">
        <v>0</v>
      </c>
      <c r="R66" s="74">
        <v>0</v>
      </c>
      <c r="S66" s="74">
        <v>0</v>
      </c>
      <c r="T66" s="74">
        <v>0</v>
      </c>
      <c r="U66" s="74">
        <v>0</v>
      </c>
      <c r="V66" s="74">
        <v>0</v>
      </c>
      <c r="W66" s="74">
        <v>0</v>
      </c>
      <c r="X66" s="74">
        <v>0</v>
      </c>
    </row>
    <row r="67" spans="1:24">
      <c r="A67" s="72" t="s">
        <v>328</v>
      </c>
      <c r="B67" s="72" t="s">
        <v>329</v>
      </c>
      <c r="C67" s="72" t="s">
        <v>265</v>
      </c>
      <c r="D67" s="73" t="s">
        <v>225</v>
      </c>
      <c r="E67" s="73" t="s">
        <v>344</v>
      </c>
      <c r="F67" s="74">
        <v>253.63</v>
      </c>
      <c r="G67" s="74">
        <v>253.63</v>
      </c>
      <c r="H67" s="74">
        <v>105.65</v>
      </c>
      <c r="I67" s="74">
        <v>0</v>
      </c>
      <c r="J67" s="74">
        <v>147.97999999999999</v>
      </c>
      <c r="K67" s="74">
        <v>0</v>
      </c>
      <c r="L67" s="74">
        <v>0</v>
      </c>
      <c r="M67" s="74">
        <v>0</v>
      </c>
      <c r="N67" s="74">
        <v>0</v>
      </c>
      <c r="O67" s="74">
        <v>0</v>
      </c>
      <c r="P67" s="74">
        <v>0</v>
      </c>
      <c r="Q67" s="74">
        <v>0</v>
      </c>
      <c r="R67" s="74">
        <v>0</v>
      </c>
      <c r="S67" s="74">
        <v>0</v>
      </c>
      <c r="T67" s="74">
        <v>0</v>
      </c>
      <c r="U67" s="74">
        <v>0</v>
      </c>
      <c r="V67" s="74">
        <v>0</v>
      </c>
      <c r="W67" s="74">
        <v>0</v>
      </c>
      <c r="X67" s="74">
        <v>0</v>
      </c>
    </row>
    <row r="68" spans="1:24">
      <c r="A68" s="72" t="s">
        <v>328</v>
      </c>
      <c r="B68" s="72" t="s">
        <v>329</v>
      </c>
      <c r="C68" s="72" t="s">
        <v>267</v>
      </c>
      <c r="D68" s="73" t="s">
        <v>225</v>
      </c>
      <c r="E68" s="73" t="s">
        <v>350</v>
      </c>
      <c r="F68" s="74">
        <v>71.53</v>
      </c>
      <c r="G68" s="74">
        <v>71.53</v>
      </c>
      <c r="H68" s="74">
        <v>71.53</v>
      </c>
      <c r="I68" s="74">
        <v>0</v>
      </c>
      <c r="J68" s="74">
        <v>0</v>
      </c>
      <c r="K68" s="74">
        <v>0</v>
      </c>
      <c r="L68" s="74">
        <v>0</v>
      </c>
      <c r="M68" s="74">
        <v>0</v>
      </c>
      <c r="N68" s="74">
        <v>0</v>
      </c>
      <c r="O68" s="74">
        <v>0</v>
      </c>
      <c r="P68" s="74">
        <v>0</v>
      </c>
      <c r="Q68" s="74">
        <v>0</v>
      </c>
      <c r="R68" s="74">
        <v>0</v>
      </c>
      <c r="S68" s="74">
        <v>0</v>
      </c>
      <c r="T68" s="74">
        <v>0</v>
      </c>
      <c r="U68" s="74">
        <v>0</v>
      </c>
      <c r="V68" s="74">
        <v>0</v>
      </c>
      <c r="W68" s="74">
        <v>0</v>
      </c>
      <c r="X68" s="74">
        <v>0</v>
      </c>
    </row>
    <row r="69" spans="1:24">
      <c r="A69" s="72" t="s">
        <v>339</v>
      </c>
      <c r="B69" s="72" t="s">
        <v>265</v>
      </c>
      <c r="C69" s="72" t="s">
        <v>235</v>
      </c>
      <c r="D69" s="73" t="s">
        <v>225</v>
      </c>
      <c r="E69" s="73" t="s">
        <v>340</v>
      </c>
      <c r="F69" s="74">
        <v>169.04</v>
      </c>
      <c r="G69" s="74">
        <v>169.04</v>
      </c>
      <c r="H69" s="74">
        <v>169.04</v>
      </c>
      <c r="I69" s="74">
        <v>0</v>
      </c>
      <c r="J69" s="74">
        <v>0</v>
      </c>
      <c r="K69" s="74">
        <v>0</v>
      </c>
      <c r="L69" s="74">
        <v>0</v>
      </c>
      <c r="M69" s="74">
        <v>0</v>
      </c>
      <c r="N69" s="74">
        <v>0</v>
      </c>
      <c r="O69" s="74">
        <v>0</v>
      </c>
      <c r="P69" s="74">
        <v>0</v>
      </c>
      <c r="Q69" s="74">
        <v>0</v>
      </c>
      <c r="R69" s="74">
        <v>0</v>
      </c>
      <c r="S69" s="74">
        <v>0</v>
      </c>
      <c r="T69" s="74">
        <v>0</v>
      </c>
      <c r="U69" s="74">
        <v>0</v>
      </c>
      <c r="V69" s="74">
        <v>0</v>
      </c>
      <c r="W69" s="74">
        <v>0</v>
      </c>
      <c r="X69" s="74">
        <v>0</v>
      </c>
    </row>
    <row r="70" spans="1:24">
      <c r="A70" s="72"/>
      <c r="B70" s="72"/>
      <c r="C70" s="72"/>
      <c r="D70" s="73" t="s">
        <v>268</v>
      </c>
      <c r="E70" s="73" t="s">
        <v>269</v>
      </c>
      <c r="F70" s="74">
        <v>10592.39</v>
      </c>
      <c r="G70" s="74">
        <v>7178.78</v>
      </c>
      <c r="H70" s="74">
        <v>3821.13</v>
      </c>
      <c r="I70" s="74">
        <v>2701.69</v>
      </c>
      <c r="J70" s="74">
        <v>655.96</v>
      </c>
      <c r="K70" s="74">
        <v>3413.61</v>
      </c>
      <c r="L70" s="74">
        <v>1323.58</v>
      </c>
      <c r="M70" s="74">
        <v>256.36</v>
      </c>
      <c r="N70" s="74">
        <v>195.46</v>
      </c>
      <c r="O70" s="74">
        <v>0</v>
      </c>
      <c r="P70" s="74">
        <v>0</v>
      </c>
      <c r="Q70" s="74">
        <v>1638.21</v>
      </c>
      <c r="R70" s="74">
        <v>0</v>
      </c>
      <c r="S70" s="74">
        <v>0</v>
      </c>
      <c r="T70" s="74">
        <v>0</v>
      </c>
      <c r="U70" s="74">
        <v>0</v>
      </c>
      <c r="V70" s="74">
        <v>0</v>
      </c>
      <c r="W70" s="74">
        <v>0</v>
      </c>
      <c r="X70" s="74">
        <v>0</v>
      </c>
    </row>
    <row r="71" spans="1:24">
      <c r="A71" s="72" t="s">
        <v>346</v>
      </c>
      <c r="B71" s="72" t="s">
        <v>267</v>
      </c>
      <c r="C71" s="72" t="s">
        <v>265</v>
      </c>
      <c r="D71" s="73" t="s">
        <v>225</v>
      </c>
      <c r="E71" s="73" t="s">
        <v>351</v>
      </c>
      <c r="F71" s="74">
        <v>9797.61</v>
      </c>
      <c r="G71" s="74">
        <v>6384</v>
      </c>
      <c r="H71" s="74">
        <v>3026.35</v>
      </c>
      <c r="I71" s="74">
        <v>2701.69</v>
      </c>
      <c r="J71" s="74">
        <v>655.96</v>
      </c>
      <c r="K71" s="74">
        <v>3413.61</v>
      </c>
      <c r="L71" s="74">
        <v>1323.58</v>
      </c>
      <c r="M71" s="74">
        <v>256.36</v>
      </c>
      <c r="N71" s="74">
        <v>195.46</v>
      </c>
      <c r="O71" s="74">
        <v>0</v>
      </c>
      <c r="P71" s="74">
        <v>0</v>
      </c>
      <c r="Q71" s="74">
        <v>1638.21</v>
      </c>
      <c r="R71" s="74">
        <v>0</v>
      </c>
      <c r="S71" s="74">
        <v>0</v>
      </c>
      <c r="T71" s="74">
        <v>0</v>
      </c>
      <c r="U71" s="74">
        <v>0</v>
      </c>
      <c r="V71" s="74">
        <v>0</v>
      </c>
      <c r="W71" s="74">
        <v>0</v>
      </c>
      <c r="X71" s="74">
        <v>0</v>
      </c>
    </row>
    <row r="72" spans="1:24" ht="24">
      <c r="A72" s="72" t="s">
        <v>323</v>
      </c>
      <c r="B72" s="72" t="s">
        <v>324</v>
      </c>
      <c r="C72" s="72" t="s">
        <v>324</v>
      </c>
      <c r="D72" s="73" t="s">
        <v>225</v>
      </c>
      <c r="E72" s="73" t="s">
        <v>326</v>
      </c>
      <c r="F72" s="74">
        <v>343.98</v>
      </c>
      <c r="G72" s="74">
        <v>343.98</v>
      </c>
      <c r="H72" s="74">
        <v>343.98</v>
      </c>
      <c r="I72" s="74">
        <v>0</v>
      </c>
      <c r="J72" s="74">
        <v>0</v>
      </c>
      <c r="K72" s="74">
        <v>0</v>
      </c>
      <c r="L72" s="74">
        <v>0</v>
      </c>
      <c r="M72" s="74">
        <v>0</v>
      </c>
      <c r="N72" s="74">
        <v>0</v>
      </c>
      <c r="O72" s="74">
        <v>0</v>
      </c>
      <c r="P72" s="74">
        <v>0</v>
      </c>
      <c r="Q72" s="74">
        <v>0</v>
      </c>
      <c r="R72" s="74">
        <v>0</v>
      </c>
      <c r="S72" s="74">
        <v>0</v>
      </c>
      <c r="T72" s="74">
        <v>0</v>
      </c>
      <c r="U72" s="74">
        <v>0</v>
      </c>
      <c r="V72" s="74">
        <v>0</v>
      </c>
      <c r="W72" s="74">
        <v>0</v>
      </c>
      <c r="X72" s="74">
        <v>0</v>
      </c>
    </row>
    <row r="73" spans="1:24" ht="24">
      <c r="A73" s="72" t="s">
        <v>323</v>
      </c>
      <c r="B73" s="72" t="s">
        <v>324</v>
      </c>
      <c r="C73" s="72" t="s">
        <v>229</v>
      </c>
      <c r="D73" s="73" t="s">
        <v>225</v>
      </c>
      <c r="E73" s="73" t="s">
        <v>327</v>
      </c>
      <c r="F73" s="74">
        <v>124.02</v>
      </c>
      <c r="G73" s="74">
        <v>124.02</v>
      </c>
      <c r="H73" s="74">
        <v>124.02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4">
        <v>0</v>
      </c>
      <c r="O73" s="74">
        <v>0</v>
      </c>
      <c r="P73" s="74">
        <v>0</v>
      </c>
      <c r="Q73" s="74">
        <v>0</v>
      </c>
      <c r="R73" s="74">
        <v>0</v>
      </c>
      <c r="S73" s="74">
        <v>0</v>
      </c>
      <c r="T73" s="74">
        <v>0</v>
      </c>
      <c r="U73" s="74">
        <v>0</v>
      </c>
      <c r="V73" s="74">
        <v>0</v>
      </c>
      <c r="W73" s="74">
        <v>0</v>
      </c>
      <c r="X73" s="74">
        <v>0</v>
      </c>
    </row>
    <row r="74" spans="1:24">
      <c r="A74" s="72" t="s">
        <v>328</v>
      </c>
      <c r="B74" s="72" t="s">
        <v>329</v>
      </c>
      <c r="C74" s="72" t="s">
        <v>265</v>
      </c>
      <c r="D74" s="73" t="s">
        <v>225</v>
      </c>
      <c r="E74" s="73" t="s">
        <v>344</v>
      </c>
      <c r="F74" s="74">
        <v>120.39</v>
      </c>
      <c r="G74" s="74">
        <v>120.39</v>
      </c>
      <c r="H74" s="74">
        <v>120.39</v>
      </c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4">
        <v>0</v>
      </c>
      <c r="O74" s="74">
        <v>0</v>
      </c>
      <c r="P74" s="74">
        <v>0</v>
      </c>
      <c r="Q74" s="74">
        <v>0</v>
      </c>
      <c r="R74" s="74">
        <v>0</v>
      </c>
      <c r="S74" s="74">
        <v>0</v>
      </c>
      <c r="T74" s="74">
        <v>0</v>
      </c>
      <c r="U74" s="74">
        <v>0</v>
      </c>
      <c r="V74" s="74">
        <v>0</v>
      </c>
      <c r="W74" s="74">
        <v>0</v>
      </c>
      <c r="X74" s="74">
        <v>0</v>
      </c>
    </row>
    <row r="75" spans="1:24">
      <c r="A75" s="72" t="s">
        <v>339</v>
      </c>
      <c r="B75" s="72" t="s">
        <v>265</v>
      </c>
      <c r="C75" s="72" t="s">
        <v>235</v>
      </c>
      <c r="D75" s="73" t="s">
        <v>225</v>
      </c>
      <c r="E75" s="73" t="s">
        <v>340</v>
      </c>
      <c r="F75" s="74">
        <v>206.39</v>
      </c>
      <c r="G75" s="74">
        <v>206.39</v>
      </c>
      <c r="H75" s="74">
        <v>206.39</v>
      </c>
      <c r="I75" s="74">
        <v>0</v>
      </c>
      <c r="J75" s="74">
        <v>0</v>
      </c>
      <c r="K75" s="74">
        <v>0</v>
      </c>
      <c r="L75" s="74">
        <v>0</v>
      </c>
      <c r="M75" s="74">
        <v>0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74">
        <v>0</v>
      </c>
      <c r="T75" s="74">
        <v>0</v>
      </c>
      <c r="U75" s="74">
        <v>0</v>
      </c>
      <c r="V75" s="74">
        <v>0</v>
      </c>
      <c r="W75" s="74">
        <v>0</v>
      </c>
      <c r="X75" s="74">
        <v>0</v>
      </c>
    </row>
    <row r="76" spans="1:24" ht="24">
      <c r="A76" s="72"/>
      <c r="B76" s="72"/>
      <c r="C76" s="72"/>
      <c r="D76" s="73" t="s">
        <v>270</v>
      </c>
      <c r="E76" s="73" t="s">
        <v>271</v>
      </c>
      <c r="F76" s="74">
        <v>2177.88</v>
      </c>
      <c r="G76" s="74">
        <v>1297.52</v>
      </c>
      <c r="H76" s="74">
        <v>278.49</v>
      </c>
      <c r="I76" s="74">
        <v>824.61</v>
      </c>
      <c r="J76" s="74">
        <v>194.42</v>
      </c>
      <c r="K76" s="74">
        <v>880.36</v>
      </c>
      <c r="L76" s="74">
        <v>318.07</v>
      </c>
      <c r="M76" s="74">
        <v>113.72</v>
      </c>
      <c r="N76" s="74">
        <v>104.57</v>
      </c>
      <c r="O76" s="74">
        <v>0</v>
      </c>
      <c r="P76" s="74">
        <v>0</v>
      </c>
      <c r="Q76" s="74">
        <v>344</v>
      </c>
      <c r="R76" s="74">
        <v>0</v>
      </c>
      <c r="S76" s="74">
        <v>0</v>
      </c>
      <c r="T76" s="74">
        <v>0</v>
      </c>
      <c r="U76" s="74">
        <v>0</v>
      </c>
      <c r="V76" s="74">
        <v>0</v>
      </c>
      <c r="W76" s="74">
        <v>0</v>
      </c>
      <c r="X76" s="74">
        <v>0</v>
      </c>
    </row>
    <row r="77" spans="1:24">
      <c r="A77" s="72" t="s">
        <v>346</v>
      </c>
      <c r="B77" s="72" t="s">
        <v>267</v>
      </c>
      <c r="C77" s="72" t="s">
        <v>267</v>
      </c>
      <c r="D77" s="73" t="s">
        <v>225</v>
      </c>
      <c r="E77" s="73" t="s">
        <v>349</v>
      </c>
      <c r="F77" s="74">
        <v>2090.42</v>
      </c>
      <c r="G77" s="74">
        <v>1210.06</v>
      </c>
      <c r="H77" s="74">
        <v>191.03</v>
      </c>
      <c r="I77" s="74">
        <v>824.61</v>
      </c>
      <c r="J77" s="74">
        <v>194.42</v>
      </c>
      <c r="K77" s="74">
        <v>880.36</v>
      </c>
      <c r="L77" s="74">
        <v>318.07</v>
      </c>
      <c r="M77" s="74">
        <v>113.72</v>
      </c>
      <c r="N77" s="74">
        <v>104.57</v>
      </c>
      <c r="O77" s="74">
        <v>0</v>
      </c>
      <c r="P77" s="74">
        <v>0</v>
      </c>
      <c r="Q77" s="74">
        <v>344</v>
      </c>
      <c r="R77" s="74">
        <v>0</v>
      </c>
      <c r="S77" s="74">
        <v>0</v>
      </c>
      <c r="T77" s="74">
        <v>0</v>
      </c>
      <c r="U77" s="74">
        <v>0</v>
      </c>
      <c r="V77" s="74">
        <v>0</v>
      </c>
      <c r="W77" s="74">
        <v>0</v>
      </c>
      <c r="X77" s="74">
        <v>0</v>
      </c>
    </row>
    <row r="78" spans="1:24" ht="24">
      <c r="A78" s="72" t="s">
        <v>323</v>
      </c>
      <c r="B78" s="72" t="s">
        <v>324</v>
      </c>
      <c r="C78" s="72" t="s">
        <v>324</v>
      </c>
      <c r="D78" s="73" t="s">
        <v>225</v>
      </c>
      <c r="E78" s="73" t="s">
        <v>326</v>
      </c>
      <c r="F78" s="74">
        <v>37.79</v>
      </c>
      <c r="G78" s="74">
        <v>37.79</v>
      </c>
      <c r="H78" s="74">
        <v>37.79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4">
        <v>0</v>
      </c>
      <c r="O78" s="74">
        <v>0</v>
      </c>
      <c r="P78" s="74">
        <v>0</v>
      </c>
      <c r="Q78" s="74">
        <v>0</v>
      </c>
      <c r="R78" s="74">
        <v>0</v>
      </c>
      <c r="S78" s="74">
        <v>0</v>
      </c>
      <c r="T78" s="74">
        <v>0</v>
      </c>
      <c r="U78" s="74">
        <v>0</v>
      </c>
      <c r="V78" s="74">
        <v>0</v>
      </c>
      <c r="W78" s="74">
        <v>0</v>
      </c>
      <c r="X78" s="74">
        <v>0</v>
      </c>
    </row>
    <row r="79" spans="1:24" ht="24">
      <c r="A79" s="72" t="s">
        <v>323</v>
      </c>
      <c r="B79" s="72" t="s">
        <v>324</v>
      </c>
      <c r="C79" s="72" t="s">
        <v>229</v>
      </c>
      <c r="D79" s="73" t="s">
        <v>225</v>
      </c>
      <c r="E79" s="73" t="s">
        <v>327</v>
      </c>
      <c r="F79" s="74">
        <v>13.77</v>
      </c>
      <c r="G79" s="74">
        <v>13.77</v>
      </c>
      <c r="H79" s="74">
        <v>13.77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4">
        <v>0</v>
      </c>
      <c r="O79" s="74">
        <v>0</v>
      </c>
      <c r="P79" s="74">
        <v>0</v>
      </c>
      <c r="Q79" s="74">
        <v>0</v>
      </c>
      <c r="R79" s="74">
        <v>0</v>
      </c>
      <c r="S79" s="74">
        <v>0</v>
      </c>
      <c r="T79" s="74">
        <v>0</v>
      </c>
      <c r="U79" s="74">
        <v>0</v>
      </c>
      <c r="V79" s="74">
        <v>0</v>
      </c>
      <c r="W79" s="74">
        <v>0</v>
      </c>
      <c r="X79" s="74">
        <v>0</v>
      </c>
    </row>
    <row r="80" spans="1:24">
      <c r="A80" s="72" t="s">
        <v>328</v>
      </c>
      <c r="B80" s="72" t="s">
        <v>329</v>
      </c>
      <c r="C80" s="72" t="s">
        <v>265</v>
      </c>
      <c r="D80" s="73" t="s">
        <v>225</v>
      </c>
      <c r="E80" s="73" t="s">
        <v>344</v>
      </c>
      <c r="F80" s="74">
        <v>13.23</v>
      </c>
      <c r="G80" s="74">
        <v>13.23</v>
      </c>
      <c r="H80" s="74">
        <v>13.23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4">
        <v>0</v>
      </c>
      <c r="O80" s="74">
        <v>0</v>
      </c>
      <c r="P80" s="74">
        <v>0</v>
      </c>
      <c r="Q80" s="74">
        <v>0</v>
      </c>
      <c r="R80" s="74">
        <v>0</v>
      </c>
      <c r="S80" s="74">
        <v>0</v>
      </c>
      <c r="T80" s="74">
        <v>0</v>
      </c>
      <c r="U80" s="74">
        <v>0</v>
      </c>
      <c r="V80" s="74">
        <v>0</v>
      </c>
      <c r="W80" s="74">
        <v>0</v>
      </c>
      <c r="X80" s="74">
        <v>0</v>
      </c>
    </row>
    <row r="81" spans="1:24">
      <c r="A81" s="72" t="s">
        <v>339</v>
      </c>
      <c r="B81" s="72" t="s">
        <v>265</v>
      </c>
      <c r="C81" s="72" t="s">
        <v>235</v>
      </c>
      <c r="D81" s="73" t="s">
        <v>225</v>
      </c>
      <c r="E81" s="73" t="s">
        <v>340</v>
      </c>
      <c r="F81" s="74">
        <v>22.67</v>
      </c>
      <c r="G81" s="74">
        <v>22.67</v>
      </c>
      <c r="H81" s="74">
        <v>22.67</v>
      </c>
      <c r="I81" s="74">
        <v>0</v>
      </c>
      <c r="J81" s="74">
        <v>0</v>
      </c>
      <c r="K81" s="74">
        <v>0</v>
      </c>
      <c r="L81" s="74">
        <v>0</v>
      </c>
      <c r="M81" s="74">
        <v>0</v>
      </c>
      <c r="N81" s="74">
        <v>0</v>
      </c>
      <c r="O81" s="74">
        <v>0</v>
      </c>
      <c r="P81" s="74">
        <v>0</v>
      </c>
      <c r="Q81" s="74">
        <v>0</v>
      </c>
      <c r="R81" s="74">
        <v>0</v>
      </c>
      <c r="S81" s="74">
        <v>0</v>
      </c>
      <c r="T81" s="74">
        <v>0</v>
      </c>
      <c r="U81" s="74">
        <v>0</v>
      </c>
      <c r="V81" s="74">
        <v>0</v>
      </c>
      <c r="W81" s="74">
        <v>0</v>
      </c>
      <c r="X81" s="74">
        <v>0</v>
      </c>
    </row>
    <row r="82" spans="1:24">
      <c r="A82" s="72"/>
      <c r="B82" s="72"/>
      <c r="C82" s="72"/>
      <c r="D82" s="73" t="s">
        <v>272</v>
      </c>
      <c r="E82" s="73" t="s">
        <v>273</v>
      </c>
      <c r="F82" s="74">
        <v>4533.63</v>
      </c>
      <c r="G82" s="74">
        <v>2249.35</v>
      </c>
      <c r="H82" s="74">
        <v>1298.17</v>
      </c>
      <c r="I82" s="74">
        <v>709.71</v>
      </c>
      <c r="J82" s="74">
        <v>241.47</v>
      </c>
      <c r="K82" s="74">
        <v>2284.2800000000002</v>
      </c>
      <c r="L82" s="74">
        <v>1260.51</v>
      </c>
      <c r="M82" s="74">
        <v>571.61</v>
      </c>
      <c r="N82" s="74">
        <v>58.16</v>
      </c>
      <c r="O82" s="74">
        <v>0</v>
      </c>
      <c r="P82" s="74">
        <v>0</v>
      </c>
      <c r="Q82" s="74">
        <v>394</v>
      </c>
      <c r="R82" s="74">
        <v>0</v>
      </c>
      <c r="S82" s="74">
        <v>0</v>
      </c>
      <c r="T82" s="74">
        <v>0</v>
      </c>
      <c r="U82" s="74">
        <v>0</v>
      </c>
      <c r="V82" s="74">
        <v>0</v>
      </c>
      <c r="W82" s="74">
        <v>0</v>
      </c>
      <c r="X82" s="74">
        <v>0</v>
      </c>
    </row>
    <row r="83" spans="1:24">
      <c r="A83" s="72" t="s">
        <v>346</v>
      </c>
      <c r="B83" s="72" t="s">
        <v>267</v>
      </c>
      <c r="C83" s="72" t="s">
        <v>267</v>
      </c>
      <c r="D83" s="73" t="s">
        <v>225</v>
      </c>
      <c r="E83" s="73" t="s">
        <v>349</v>
      </c>
      <c r="F83" s="74">
        <v>4222.54</v>
      </c>
      <c r="G83" s="74">
        <v>1938.26</v>
      </c>
      <c r="H83" s="74">
        <v>987.08</v>
      </c>
      <c r="I83" s="74">
        <v>709.71</v>
      </c>
      <c r="J83" s="74">
        <v>241.47</v>
      </c>
      <c r="K83" s="74">
        <v>2284.2800000000002</v>
      </c>
      <c r="L83" s="74">
        <v>1260.51</v>
      </c>
      <c r="M83" s="74">
        <v>571.61</v>
      </c>
      <c r="N83" s="74">
        <v>58.16</v>
      </c>
      <c r="O83" s="74">
        <v>0</v>
      </c>
      <c r="P83" s="74">
        <v>0</v>
      </c>
      <c r="Q83" s="74">
        <v>394</v>
      </c>
      <c r="R83" s="74">
        <v>0</v>
      </c>
      <c r="S83" s="74">
        <v>0</v>
      </c>
      <c r="T83" s="74">
        <v>0</v>
      </c>
      <c r="U83" s="74">
        <v>0</v>
      </c>
      <c r="V83" s="74">
        <v>0</v>
      </c>
      <c r="W83" s="74">
        <v>0</v>
      </c>
      <c r="X83" s="74">
        <v>0</v>
      </c>
    </row>
    <row r="84" spans="1:24" ht="24">
      <c r="A84" s="72" t="s">
        <v>323</v>
      </c>
      <c r="B84" s="72" t="s">
        <v>324</v>
      </c>
      <c r="C84" s="72" t="s">
        <v>324</v>
      </c>
      <c r="D84" s="73" t="s">
        <v>225</v>
      </c>
      <c r="E84" s="73" t="s">
        <v>326</v>
      </c>
      <c r="F84" s="74">
        <v>132.38</v>
      </c>
      <c r="G84" s="74">
        <v>132.38</v>
      </c>
      <c r="H84" s="74">
        <v>132.38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4">
        <v>0</v>
      </c>
      <c r="O84" s="74">
        <v>0</v>
      </c>
      <c r="P84" s="74">
        <v>0</v>
      </c>
      <c r="Q84" s="74">
        <v>0</v>
      </c>
      <c r="R84" s="74">
        <v>0</v>
      </c>
      <c r="S84" s="74">
        <v>0</v>
      </c>
      <c r="T84" s="74">
        <v>0</v>
      </c>
      <c r="U84" s="74">
        <v>0</v>
      </c>
      <c r="V84" s="74">
        <v>0</v>
      </c>
      <c r="W84" s="74">
        <v>0</v>
      </c>
      <c r="X84" s="74">
        <v>0</v>
      </c>
    </row>
    <row r="85" spans="1:24" ht="24">
      <c r="A85" s="72" t="s">
        <v>323</v>
      </c>
      <c r="B85" s="72" t="s">
        <v>324</v>
      </c>
      <c r="C85" s="72" t="s">
        <v>229</v>
      </c>
      <c r="D85" s="73" t="s">
        <v>225</v>
      </c>
      <c r="E85" s="73" t="s">
        <v>327</v>
      </c>
      <c r="F85" s="74">
        <v>52.95</v>
      </c>
      <c r="G85" s="74">
        <v>52.95</v>
      </c>
      <c r="H85" s="74">
        <v>52.95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4">
        <v>0</v>
      </c>
      <c r="O85" s="74">
        <v>0</v>
      </c>
      <c r="P85" s="74">
        <v>0</v>
      </c>
      <c r="Q85" s="74">
        <v>0</v>
      </c>
      <c r="R85" s="74">
        <v>0</v>
      </c>
      <c r="S85" s="74">
        <v>0</v>
      </c>
      <c r="T85" s="74">
        <v>0</v>
      </c>
      <c r="U85" s="74">
        <v>0</v>
      </c>
      <c r="V85" s="74">
        <v>0</v>
      </c>
      <c r="W85" s="74">
        <v>0</v>
      </c>
      <c r="X85" s="74">
        <v>0</v>
      </c>
    </row>
    <row r="86" spans="1:24">
      <c r="A86" s="72" t="s">
        <v>328</v>
      </c>
      <c r="B86" s="72" t="s">
        <v>329</v>
      </c>
      <c r="C86" s="72" t="s">
        <v>265</v>
      </c>
      <c r="D86" s="73" t="s">
        <v>225</v>
      </c>
      <c r="E86" s="73" t="s">
        <v>344</v>
      </c>
      <c r="F86" s="74">
        <v>46.33</v>
      </c>
      <c r="G86" s="74">
        <v>46.33</v>
      </c>
      <c r="H86" s="74">
        <v>46.33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4">
        <v>0</v>
      </c>
      <c r="O86" s="74">
        <v>0</v>
      </c>
      <c r="P86" s="74">
        <v>0</v>
      </c>
      <c r="Q86" s="74">
        <v>0</v>
      </c>
      <c r="R86" s="74">
        <v>0</v>
      </c>
      <c r="S86" s="74">
        <v>0</v>
      </c>
      <c r="T86" s="74">
        <v>0</v>
      </c>
      <c r="U86" s="74">
        <v>0</v>
      </c>
      <c r="V86" s="74">
        <v>0</v>
      </c>
      <c r="W86" s="74">
        <v>0</v>
      </c>
      <c r="X86" s="74">
        <v>0</v>
      </c>
    </row>
    <row r="87" spans="1:24">
      <c r="A87" s="72" t="s">
        <v>339</v>
      </c>
      <c r="B87" s="72" t="s">
        <v>265</v>
      </c>
      <c r="C87" s="72" t="s">
        <v>235</v>
      </c>
      <c r="D87" s="73" t="s">
        <v>225</v>
      </c>
      <c r="E87" s="73" t="s">
        <v>340</v>
      </c>
      <c r="F87" s="74">
        <v>79.430000000000007</v>
      </c>
      <c r="G87" s="74">
        <v>79.430000000000007</v>
      </c>
      <c r="H87" s="74">
        <v>79.430000000000007</v>
      </c>
      <c r="I87" s="74">
        <v>0</v>
      </c>
      <c r="J87" s="74">
        <v>0</v>
      </c>
      <c r="K87" s="74">
        <v>0</v>
      </c>
      <c r="L87" s="74">
        <v>0</v>
      </c>
      <c r="M87" s="74">
        <v>0</v>
      </c>
      <c r="N87" s="74">
        <v>0</v>
      </c>
      <c r="O87" s="74">
        <v>0</v>
      </c>
      <c r="P87" s="74">
        <v>0</v>
      </c>
      <c r="Q87" s="74">
        <v>0</v>
      </c>
      <c r="R87" s="74">
        <v>0</v>
      </c>
      <c r="S87" s="74">
        <v>0</v>
      </c>
      <c r="T87" s="74">
        <v>0</v>
      </c>
      <c r="U87" s="74">
        <v>0</v>
      </c>
      <c r="V87" s="74">
        <v>0</v>
      </c>
      <c r="W87" s="74">
        <v>0</v>
      </c>
      <c r="X87" s="74">
        <v>0</v>
      </c>
    </row>
    <row r="88" spans="1:24">
      <c r="A88" s="72"/>
      <c r="B88" s="72"/>
      <c r="C88" s="72"/>
      <c r="D88" s="73" t="s">
        <v>274</v>
      </c>
      <c r="E88" s="73" t="s">
        <v>275</v>
      </c>
      <c r="F88" s="74">
        <v>3992.88</v>
      </c>
      <c r="G88" s="74">
        <v>2305.2199999999998</v>
      </c>
      <c r="H88" s="74">
        <v>1243.94</v>
      </c>
      <c r="I88" s="74">
        <v>812</v>
      </c>
      <c r="J88" s="74">
        <v>249.28</v>
      </c>
      <c r="K88" s="74">
        <v>1687.66</v>
      </c>
      <c r="L88" s="74">
        <v>677.64</v>
      </c>
      <c r="M88" s="74">
        <v>400.73</v>
      </c>
      <c r="N88" s="74">
        <v>36.53</v>
      </c>
      <c r="O88" s="74">
        <v>0</v>
      </c>
      <c r="P88" s="74">
        <v>199.76</v>
      </c>
      <c r="Q88" s="74">
        <v>373</v>
      </c>
      <c r="R88" s="74">
        <v>0</v>
      </c>
      <c r="S88" s="74">
        <v>0</v>
      </c>
      <c r="T88" s="74">
        <v>0</v>
      </c>
      <c r="U88" s="74">
        <v>0</v>
      </c>
      <c r="V88" s="74">
        <v>0</v>
      </c>
      <c r="W88" s="74">
        <v>0</v>
      </c>
      <c r="X88" s="74">
        <v>0</v>
      </c>
    </row>
    <row r="89" spans="1:24">
      <c r="A89" s="72" t="s">
        <v>346</v>
      </c>
      <c r="B89" s="72" t="s">
        <v>267</v>
      </c>
      <c r="C89" s="72" t="s">
        <v>265</v>
      </c>
      <c r="D89" s="73" t="s">
        <v>225</v>
      </c>
      <c r="E89" s="73" t="s">
        <v>351</v>
      </c>
      <c r="F89" s="74">
        <v>3717.09</v>
      </c>
      <c r="G89" s="74">
        <v>2029.43</v>
      </c>
      <c r="H89" s="74">
        <v>968.15</v>
      </c>
      <c r="I89" s="74">
        <v>812</v>
      </c>
      <c r="J89" s="74">
        <v>249.28</v>
      </c>
      <c r="K89" s="74">
        <v>1687.66</v>
      </c>
      <c r="L89" s="74">
        <v>677.64</v>
      </c>
      <c r="M89" s="74">
        <v>400.73</v>
      </c>
      <c r="N89" s="74">
        <v>36.53</v>
      </c>
      <c r="O89" s="74">
        <v>0</v>
      </c>
      <c r="P89" s="74">
        <v>199.76</v>
      </c>
      <c r="Q89" s="74">
        <v>373</v>
      </c>
      <c r="R89" s="74">
        <v>0</v>
      </c>
      <c r="S89" s="74">
        <v>0</v>
      </c>
      <c r="T89" s="74">
        <v>0</v>
      </c>
      <c r="U89" s="74">
        <v>0</v>
      </c>
      <c r="V89" s="74">
        <v>0</v>
      </c>
      <c r="W89" s="74">
        <v>0</v>
      </c>
      <c r="X89" s="74">
        <v>0</v>
      </c>
    </row>
    <row r="90" spans="1:24" ht="24">
      <c r="A90" s="72" t="s">
        <v>323</v>
      </c>
      <c r="B90" s="72" t="s">
        <v>324</v>
      </c>
      <c r="C90" s="72" t="s">
        <v>324</v>
      </c>
      <c r="D90" s="73" t="s">
        <v>225</v>
      </c>
      <c r="E90" s="73" t="s">
        <v>326</v>
      </c>
      <c r="F90" s="74">
        <v>119.17</v>
      </c>
      <c r="G90" s="74">
        <v>119.17</v>
      </c>
      <c r="H90" s="74">
        <v>119.17</v>
      </c>
      <c r="I90" s="74">
        <v>0</v>
      </c>
      <c r="J90" s="74">
        <v>0</v>
      </c>
      <c r="K90" s="74">
        <v>0</v>
      </c>
      <c r="L90" s="74">
        <v>0</v>
      </c>
      <c r="M90" s="74">
        <v>0</v>
      </c>
      <c r="N90" s="74">
        <v>0</v>
      </c>
      <c r="O90" s="74">
        <v>0</v>
      </c>
      <c r="P90" s="74">
        <v>0</v>
      </c>
      <c r="Q90" s="74">
        <v>0</v>
      </c>
      <c r="R90" s="74">
        <v>0</v>
      </c>
      <c r="S90" s="74">
        <v>0</v>
      </c>
      <c r="T90" s="74">
        <v>0</v>
      </c>
      <c r="U90" s="74">
        <v>0</v>
      </c>
      <c r="V90" s="74">
        <v>0</v>
      </c>
      <c r="W90" s="74">
        <v>0</v>
      </c>
      <c r="X90" s="74">
        <v>0</v>
      </c>
    </row>
    <row r="91" spans="1:24" ht="24">
      <c r="A91" s="72" t="s">
        <v>323</v>
      </c>
      <c r="B91" s="72" t="s">
        <v>324</v>
      </c>
      <c r="C91" s="72" t="s">
        <v>229</v>
      </c>
      <c r="D91" s="73" t="s">
        <v>225</v>
      </c>
      <c r="E91" s="73" t="s">
        <v>327</v>
      </c>
      <c r="F91" s="74">
        <v>43.41</v>
      </c>
      <c r="G91" s="74">
        <v>43.41</v>
      </c>
      <c r="H91" s="74">
        <v>43.41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  <c r="O91" s="74">
        <v>0</v>
      </c>
      <c r="P91" s="74">
        <v>0</v>
      </c>
      <c r="Q91" s="74">
        <v>0</v>
      </c>
      <c r="R91" s="74">
        <v>0</v>
      </c>
      <c r="S91" s="74">
        <v>0</v>
      </c>
      <c r="T91" s="74">
        <v>0</v>
      </c>
      <c r="U91" s="74">
        <v>0</v>
      </c>
      <c r="V91" s="74">
        <v>0</v>
      </c>
      <c r="W91" s="74">
        <v>0</v>
      </c>
      <c r="X91" s="74">
        <v>0</v>
      </c>
    </row>
    <row r="92" spans="1:24">
      <c r="A92" s="72" t="s">
        <v>328</v>
      </c>
      <c r="B92" s="72" t="s">
        <v>329</v>
      </c>
      <c r="C92" s="72" t="s">
        <v>265</v>
      </c>
      <c r="D92" s="73" t="s">
        <v>225</v>
      </c>
      <c r="E92" s="73" t="s">
        <v>344</v>
      </c>
      <c r="F92" s="74">
        <v>41.71</v>
      </c>
      <c r="G92" s="74">
        <v>41.71</v>
      </c>
      <c r="H92" s="74">
        <v>41.71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  <c r="O92" s="74">
        <v>0</v>
      </c>
      <c r="P92" s="74">
        <v>0</v>
      </c>
      <c r="Q92" s="74">
        <v>0</v>
      </c>
      <c r="R92" s="74">
        <v>0</v>
      </c>
      <c r="S92" s="74">
        <v>0</v>
      </c>
      <c r="T92" s="74">
        <v>0</v>
      </c>
      <c r="U92" s="74">
        <v>0</v>
      </c>
      <c r="V92" s="74">
        <v>0</v>
      </c>
      <c r="W92" s="74">
        <v>0</v>
      </c>
      <c r="X92" s="74">
        <v>0</v>
      </c>
    </row>
    <row r="93" spans="1:24">
      <c r="A93" s="72" t="s">
        <v>339</v>
      </c>
      <c r="B93" s="72" t="s">
        <v>265</v>
      </c>
      <c r="C93" s="72" t="s">
        <v>235</v>
      </c>
      <c r="D93" s="73" t="s">
        <v>225</v>
      </c>
      <c r="E93" s="73" t="s">
        <v>340</v>
      </c>
      <c r="F93" s="74">
        <v>71.5</v>
      </c>
      <c r="G93" s="74">
        <v>71.5</v>
      </c>
      <c r="H93" s="74">
        <v>71.5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4">
        <v>0</v>
      </c>
      <c r="O93" s="74">
        <v>0</v>
      </c>
      <c r="P93" s="74">
        <v>0</v>
      </c>
      <c r="Q93" s="74">
        <v>0</v>
      </c>
      <c r="R93" s="74">
        <v>0</v>
      </c>
      <c r="S93" s="74">
        <v>0</v>
      </c>
      <c r="T93" s="74">
        <v>0</v>
      </c>
      <c r="U93" s="74">
        <v>0</v>
      </c>
      <c r="V93" s="74">
        <v>0</v>
      </c>
      <c r="W93" s="74">
        <v>0</v>
      </c>
      <c r="X93" s="74">
        <v>0</v>
      </c>
    </row>
    <row r="94" spans="1:24">
      <c r="A94" s="72"/>
      <c r="B94" s="72"/>
      <c r="C94" s="72"/>
      <c r="D94" s="73" t="s">
        <v>276</v>
      </c>
      <c r="E94" s="73" t="s">
        <v>277</v>
      </c>
      <c r="F94" s="74">
        <v>226.95</v>
      </c>
      <c r="G94" s="74">
        <v>166.95</v>
      </c>
      <c r="H94" s="74">
        <v>125.49</v>
      </c>
      <c r="I94" s="74">
        <v>26.08</v>
      </c>
      <c r="J94" s="74">
        <v>15.38</v>
      </c>
      <c r="K94" s="74">
        <v>60</v>
      </c>
      <c r="L94" s="74">
        <v>1.1000000000000001</v>
      </c>
      <c r="M94" s="74">
        <v>58.9</v>
      </c>
      <c r="N94" s="74">
        <v>0</v>
      </c>
      <c r="O94" s="74">
        <v>0</v>
      </c>
      <c r="P94" s="74">
        <v>0</v>
      </c>
      <c r="Q94" s="74">
        <v>0</v>
      </c>
      <c r="R94" s="74">
        <v>0</v>
      </c>
      <c r="S94" s="74">
        <v>0</v>
      </c>
      <c r="T94" s="74">
        <v>0</v>
      </c>
      <c r="U94" s="74">
        <v>0</v>
      </c>
      <c r="V94" s="74">
        <v>0</v>
      </c>
      <c r="W94" s="74">
        <v>0</v>
      </c>
      <c r="X94" s="74">
        <v>0</v>
      </c>
    </row>
    <row r="95" spans="1:24" ht="24">
      <c r="A95" s="72" t="s">
        <v>323</v>
      </c>
      <c r="B95" s="72" t="s">
        <v>324</v>
      </c>
      <c r="C95" s="72" t="s">
        <v>324</v>
      </c>
      <c r="D95" s="73" t="s">
        <v>225</v>
      </c>
      <c r="E95" s="73" t="s">
        <v>326</v>
      </c>
      <c r="F95" s="74">
        <v>16.95</v>
      </c>
      <c r="G95" s="74">
        <v>16.95</v>
      </c>
      <c r="H95" s="74">
        <v>16.95</v>
      </c>
      <c r="I95" s="74">
        <v>0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  <c r="O95" s="74">
        <v>0</v>
      </c>
      <c r="P95" s="74">
        <v>0</v>
      </c>
      <c r="Q95" s="74">
        <v>0</v>
      </c>
      <c r="R95" s="74">
        <v>0</v>
      </c>
      <c r="S95" s="74">
        <v>0</v>
      </c>
      <c r="T95" s="74">
        <v>0</v>
      </c>
      <c r="U95" s="74">
        <v>0</v>
      </c>
      <c r="V95" s="74">
        <v>0</v>
      </c>
      <c r="W95" s="74">
        <v>0</v>
      </c>
      <c r="X95" s="74">
        <v>0</v>
      </c>
    </row>
    <row r="96" spans="1:24" ht="24">
      <c r="A96" s="72" t="s">
        <v>323</v>
      </c>
      <c r="B96" s="72" t="s">
        <v>324</v>
      </c>
      <c r="C96" s="72" t="s">
        <v>229</v>
      </c>
      <c r="D96" s="73" t="s">
        <v>225</v>
      </c>
      <c r="E96" s="73" t="s">
        <v>327</v>
      </c>
      <c r="F96" s="74">
        <v>6.78</v>
      </c>
      <c r="G96" s="74">
        <v>6.78</v>
      </c>
      <c r="H96" s="74">
        <v>6.78</v>
      </c>
      <c r="I96" s="74">
        <v>0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  <c r="O96" s="74">
        <v>0</v>
      </c>
      <c r="P96" s="74">
        <v>0</v>
      </c>
      <c r="Q96" s="74">
        <v>0</v>
      </c>
      <c r="R96" s="74">
        <v>0</v>
      </c>
      <c r="S96" s="74">
        <v>0</v>
      </c>
      <c r="T96" s="74">
        <v>0</v>
      </c>
      <c r="U96" s="74">
        <v>0</v>
      </c>
      <c r="V96" s="74">
        <v>0</v>
      </c>
      <c r="W96" s="74">
        <v>0</v>
      </c>
      <c r="X96" s="74">
        <v>0</v>
      </c>
    </row>
    <row r="97" spans="1:24">
      <c r="A97" s="72" t="s">
        <v>328</v>
      </c>
      <c r="B97" s="72" t="s">
        <v>329</v>
      </c>
      <c r="C97" s="72" t="s">
        <v>265</v>
      </c>
      <c r="D97" s="73" t="s">
        <v>225</v>
      </c>
      <c r="E97" s="73" t="s">
        <v>344</v>
      </c>
      <c r="F97" s="74">
        <v>5.93</v>
      </c>
      <c r="G97" s="74">
        <v>5.93</v>
      </c>
      <c r="H97" s="74">
        <v>5.93</v>
      </c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4">
        <v>0</v>
      </c>
      <c r="O97" s="74">
        <v>0</v>
      </c>
      <c r="P97" s="74">
        <v>0</v>
      </c>
      <c r="Q97" s="74">
        <v>0</v>
      </c>
      <c r="R97" s="74">
        <v>0</v>
      </c>
      <c r="S97" s="74">
        <v>0</v>
      </c>
      <c r="T97" s="74">
        <v>0</v>
      </c>
      <c r="U97" s="74">
        <v>0</v>
      </c>
      <c r="V97" s="74">
        <v>0</v>
      </c>
      <c r="W97" s="74">
        <v>0</v>
      </c>
      <c r="X97" s="74">
        <v>0</v>
      </c>
    </row>
    <row r="98" spans="1:24">
      <c r="A98" s="72" t="s">
        <v>352</v>
      </c>
      <c r="B98" s="72" t="s">
        <v>235</v>
      </c>
      <c r="C98" s="72" t="s">
        <v>229</v>
      </c>
      <c r="D98" s="73" t="s">
        <v>225</v>
      </c>
      <c r="E98" s="73" t="s">
        <v>353</v>
      </c>
      <c r="F98" s="74">
        <v>187.12</v>
      </c>
      <c r="G98" s="74">
        <v>127.12</v>
      </c>
      <c r="H98" s="74">
        <v>85.66</v>
      </c>
      <c r="I98" s="74">
        <v>26.08</v>
      </c>
      <c r="J98" s="74">
        <v>15.38</v>
      </c>
      <c r="K98" s="74">
        <v>60</v>
      </c>
      <c r="L98" s="74">
        <v>1.1000000000000001</v>
      </c>
      <c r="M98" s="74">
        <v>58.9</v>
      </c>
      <c r="N98" s="74">
        <v>0</v>
      </c>
      <c r="O98" s="74">
        <v>0</v>
      </c>
      <c r="P98" s="74">
        <v>0</v>
      </c>
      <c r="Q98" s="74">
        <v>0</v>
      </c>
      <c r="R98" s="74">
        <v>0</v>
      </c>
      <c r="S98" s="74">
        <v>0</v>
      </c>
      <c r="T98" s="74">
        <v>0</v>
      </c>
      <c r="U98" s="74">
        <v>0</v>
      </c>
      <c r="V98" s="74">
        <v>0</v>
      </c>
      <c r="W98" s="74">
        <v>0</v>
      </c>
      <c r="X98" s="74">
        <v>0</v>
      </c>
    </row>
    <row r="99" spans="1:24">
      <c r="A99" s="72" t="s">
        <v>339</v>
      </c>
      <c r="B99" s="72" t="s">
        <v>265</v>
      </c>
      <c r="C99" s="72" t="s">
        <v>235</v>
      </c>
      <c r="D99" s="73" t="s">
        <v>225</v>
      </c>
      <c r="E99" s="73" t="s">
        <v>340</v>
      </c>
      <c r="F99" s="74">
        <v>10.17</v>
      </c>
      <c r="G99" s="74">
        <v>10.17</v>
      </c>
      <c r="H99" s="74">
        <v>10.17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4">
        <v>0</v>
      </c>
      <c r="O99" s="74">
        <v>0</v>
      </c>
      <c r="P99" s="74">
        <v>0</v>
      </c>
      <c r="Q99" s="74">
        <v>0</v>
      </c>
      <c r="R99" s="74">
        <v>0</v>
      </c>
      <c r="S99" s="74">
        <v>0</v>
      </c>
      <c r="T99" s="74">
        <v>0</v>
      </c>
      <c r="U99" s="74">
        <v>0</v>
      </c>
      <c r="V99" s="74">
        <v>0</v>
      </c>
      <c r="W99" s="74">
        <v>0</v>
      </c>
      <c r="X99" s="74">
        <v>0</v>
      </c>
    </row>
    <row r="100" spans="1:24" ht="24">
      <c r="A100" s="72"/>
      <c r="B100" s="72"/>
      <c r="C100" s="72"/>
      <c r="D100" s="73" t="s">
        <v>278</v>
      </c>
      <c r="E100" s="73" t="s">
        <v>279</v>
      </c>
      <c r="F100" s="74">
        <v>3495.99</v>
      </c>
      <c r="G100" s="74">
        <v>529.82000000000005</v>
      </c>
      <c r="H100" s="74">
        <v>377.83</v>
      </c>
      <c r="I100" s="74">
        <v>119.89</v>
      </c>
      <c r="J100" s="74">
        <v>32.1</v>
      </c>
      <c r="K100" s="74">
        <v>2966.17</v>
      </c>
      <c r="L100" s="74">
        <v>1662.6</v>
      </c>
      <c r="M100" s="74">
        <v>1303.57</v>
      </c>
      <c r="N100" s="74">
        <v>0</v>
      </c>
      <c r="O100" s="74">
        <v>0</v>
      </c>
      <c r="P100" s="74">
        <v>0</v>
      </c>
      <c r="Q100" s="74">
        <v>0</v>
      </c>
      <c r="R100" s="74">
        <v>0</v>
      </c>
      <c r="S100" s="74">
        <v>0</v>
      </c>
      <c r="T100" s="74">
        <v>0</v>
      </c>
      <c r="U100" s="74">
        <v>0</v>
      </c>
      <c r="V100" s="74">
        <v>0</v>
      </c>
      <c r="W100" s="74">
        <v>0</v>
      </c>
      <c r="X100" s="74">
        <v>0</v>
      </c>
    </row>
    <row r="101" spans="1:24" ht="24">
      <c r="A101" s="72" t="s">
        <v>323</v>
      </c>
      <c r="B101" s="72" t="s">
        <v>324</v>
      </c>
      <c r="C101" s="72" t="s">
        <v>324</v>
      </c>
      <c r="D101" s="73" t="s">
        <v>225</v>
      </c>
      <c r="E101" s="73" t="s">
        <v>326</v>
      </c>
      <c r="F101" s="74">
        <v>50.48</v>
      </c>
      <c r="G101" s="74">
        <v>50.48</v>
      </c>
      <c r="H101" s="74">
        <v>50.48</v>
      </c>
      <c r="I101" s="74">
        <v>0</v>
      </c>
      <c r="J101" s="74">
        <v>0</v>
      </c>
      <c r="K101" s="74">
        <v>0</v>
      </c>
      <c r="L101" s="74">
        <v>0</v>
      </c>
      <c r="M101" s="74">
        <v>0</v>
      </c>
      <c r="N101" s="74">
        <v>0</v>
      </c>
      <c r="O101" s="74">
        <v>0</v>
      </c>
      <c r="P101" s="74">
        <v>0</v>
      </c>
      <c r="Q101" s="74">
        <v>0</v>
      </c>
      <c r="R101" s="74">
        <v>0</v>
      </c>
      <c r="S101" s="74">
        <v>0</v>
      </c>
      <c r="T101" s="74">
        <v>0</v>
      </c>
      <c r="U101" s="74">
        <v>0</v>
      </c>
      <c r="V101" s="74">
        <v>0</v>
      </c>
      <c r="W101" s="74">
        <v>0</v>
      </c>
      <c r="X101" s="74">
        <v>0</v>
      </c>
    </row>
    <row r="102" spans="1:24" ht="24">
      <c r="A102" s="72" t="s">
        <v>323</v>
      </c>
      <c r="B102" s="72" t="s">
        <v>324</v>
      </c>
      <c r="C102" s="72" t="s">
        <v>229</v>
      </c>
      <c r="D102" s="73" t="s">
        <v>225</v>
      </c>
      <c r="E102" s="73" t="s">
        <v>327</v>
      </c>
      <c r="F102" s="74">
        <v>20.190000000000001</v>
      </c>
      <c r="G102" s="74">
        <v>20.190000000000001</v>
      </c>
      <c r="H102" s="74">
        <v>20.190000000000001</v>
      </c>
      <c r="I102" s="74">
        <v>0</v>
      </c>
      <c r="J102" s="74">
        <v>0</v>
      </c>
      <c r="K102" s="74">
        <v>0</v>
      </c>
      <c r="L102" s="74">
        <v>0</v>
      </c>
      <c r="M102" s="74">
        <v>0</v>
      </c>
      <c r="N102" s="74">
        <v>0</v>
      </c>
      <c r="O102" s="74">
        <v>0</v>
      </c>
      <c r="P102" s="74">
        <v>0</v>
      </c>
      <c r="Q102" s="74">
        <v>0</v>
      </c>
      <c r="R102" s="74">
        <v>0</v>
      </c>
      <c r="S102" s="74">
        <v>0</v>
      </c>
      <c r="T102" s="74">
        <v>0</v>
      </c>
      <c r="U102" s="74">
        <v>0</v>
      </c>
      <c r="V102" s="74">
        <v>0</v>
      </c>
      <c r="W102" s="74">
        <v>0</v>
      </c>
      <c r="X102" s="74">
        <v>0</v>
      </c>
    </row>
    <row r="103" spans="1:24">
      <c r="A103" s="72" t="s">
        <v>328</v>
      </c>
      <c r="B103" s="72" t="s">
        <v>265</v>
      </c>
      <c r="C103" s="72" t="s">
        <v>235</v>
      </c>
      <c r="D103" s="73" t="s">
        <v>225</v>
      </c>
      <c r="E103" s="73" t="s">
        <v>354</v>
      </c>
      <c r="F103" s="74">
        <v>3119.92</v>
      </c>
      <c r="G103" s="74">
        <v>153.75</v>
      </c>
      <c r="H103" s="74">
        <v>1.76</v>
      </c>
      <c r="I103" s="74">
        <v>119.89</v>
      </c>
      <c r="J103" s="74">
        <v>32.1</v>
      </c>
      <c r="K103" s="74">
        <v>2966.17</v>
      </c>
      <c r="L103" s="74">
        <v>1662.6</v>
      </c>
      <c r="M103" s="74">
        <v>1303.57</v>
      </c>
      <c r="N103" s="74">
        <v>0</v>
      </c>
      <c r="O103" s="74">
        <v>0</v>
      </c>
      <c r="P103" s="74">
        <v>0</v>
      </c>
      <c r="Q103" s="74">
        <v>0</v>
      </c>
      <c r="R103" s="74">
        <v>0</v>
      </c>
      <c r="S103" s="74">
        <v>0</v>
      </c>
      <c r="T103" s="74">
        <v>0</v>
      </c>
      <c r="U103" s="74">
        <v>0</v>
      </c>
      <c r="V103" s="74">
        <v>0</v>
      </c>
      <c r="W103" s="74">
        <v>0</v>
      </c>
      <c r="X103" s="74">
        <v>0</v>
      </c>
    </row>
    <row r="104" spans="1:24">
      <c r="A104" s="72" t="s">
        <v>328</v>
      </c>
      <c r="B104" s="72" t="s">
        <v>265</v>
      </c>
      <c r="C104" s="72" t="s">
        <v>355</v>
      </c>
      <c r="D104" s="73" t="s">
        <v>225</v>
      </c>
      <c r="E104" s="73" t="s">
        <v>356</v>
      </c>
      <c r="F104" s="74">
        <v>1.26</v>
      </c>
      <c r="G104" s="74">
        <v>1.26</v>
      </c>
      <c r="H104" s="74">
        <v>1.26</v>
      </c>
      <c r="I104" s="74">
        <v>0</v>
      </c>
      <c r="J104" s="74">
        <v>0</v>
      </c>
      <c r="K104" s="74">
        <v>0</v>
      </c>
      <c r="L104" s="74">
        <v>0</v>
      </c>
      <c r="M104" s="74">
        <v>0</v>
      </c>
      <c r="N104" s="74">
        <v>0</v>
      </c>
      <c r="O104" s="74">
        <v>0</v>
      </c>
      <c r="P104" s="74">
        <v>0</v>
      </c>
      <c r="Q104" s="74">
        <v>0</v>
      </c>
      <c r="R104" s="74">
        <v>0</v>
      </c>
      <c r="S104" s="74">
        <v>0</v>
      </c>
      <c r="T104" s="74">
        <v>0</v>
      </c>
      <c r="U104" s="74">
        <v>0</v>
      </c>
      <c r="V104" s="74">
        <v>0</v>
      </c>
      <c r="W104" s="74">
        <v>0</v>
      </c>
      <c r="X104" s="74">
        <v>0</v>
      </c>
    </row>
    <row r="105" spans="1:24">
      <c r="A105" s="72" t="s">
        <v>328</v>
      </c>
      <c r="B105" s="72" t="s">
        <v>265</v>
      </c>
      <c r="C105" s="72" t="s">
        <v>336</v>
      </c>
      <c r="D105" s="73" t="s">
        <v>225</v>
      </c>
      <c r="E105" s="73" t="s">
        <v>357</v>
      </c>
      <c r="F105" s="74">
        <v>252.4</v>
      </c>
      <c r="G105" s="74">
        <v>252.4</v>
      </c>
      <c r="H105" s="74">
        <v>252.4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4">
        <v>0</v>
      </c>
      <c r="O105" s="74">
        <v>0</v>
      </c>
      <c r="P105" s="74">
        <v>0</v>
      </c>
      <c r="Q105" s="74">
        <v>0</v>
      </c>
      <c r="R105" s="74">
        <v>0</v>
      </c>
      <c r="S105" s="74">
        <v>0</v>
      </c>
      <c r="T105" s="74">
        <v>0</v>
      </c>
      <c r="U105" s="74">
        <v>0</v>
      </c>
      <c r="V105" s="74">
        <v>0</v>
      </c>
      <c r="W105" s="74">
        <v>0</v>
      </c>
      <c r="X105" s="74">
        <v>0</v>
      </c>
    </row>
    <row r="106" spans="1:24">
      <c r="A106" s="72" t="s">
        <v>328</v>
      </c>
      <c r="B106" s="72" t="s">
        <v>329</v>
      </c>
      <c r="C106" s="72" t="s">
        <v>265</v>
      </c>
      <c r="D106" s="73" t="s">
        <v>225</v>
      </c>
      <c r="E106" s="73" t="s">
        <v>344</v>
      </c>
      <c r="F106" s="74">
        <v>21.45</v>
      </c>
      <c r="G106" s="74">
        <v>21.45</v>
      </c>
      <c r="H106" s="74">
        <v>21.45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4">
        <v>0</v>
      </c>
      <c r="O106" s="74">
        <v>0</v>
      </c>
      <c r="P106" s="74">
        <v>0</v>
      </c>
      <c r="Q106" s="74">
        <v>0</v>
      </c>
      <c r="R106" s="74">
        <v>0</v>
      </c>
      <c r="S106" s="74">
        <v>0</v>
      </c>
      <c r="T106" s="74">
        <v>0</v>
      </c>
      <c r="U106" s="74">
        <v>0</v>
      </c>
      <c r="V106" s="74">
        <v>0</v>
      </c>
      <c r="W106" s="74">
        <v>0</v>
      </c>
      <c r="X106" s="74">
        <v>0</v>
      </c>
    </row>
    <row r="107" spans="1:24">
      <c r="A107" s="72" t="s">
        <v>339</v>
      </c>
      <c r="B107" s="72" t="s">
        <v>265</v>
      </c>
      <c r="C107" s="72" t="s">
        <v>235</v>
      </c>
      <c r="D107" s="73" t="s">
        <v>225</v>
      </c>
      <c r="E107" s="73" t="s">
        <v>340</v>
      </c>
      <c r="F107" s="74">
        <v>30.29</v>
      </c>
      <c r="G107" s="74">
        <v>30.29</v>
      </c>
      <c r="H107" s="74">
        <v>30.29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4">
        <v>0</v>
      </c>
      <c r="O107" s="74">
        <v>0</v>
      </c>
      <c r="P107" s="74">
        <v>0</v>
      </c>
      <c r="Q107" s="74">
        <v>0</v>
      </c>
      <c r="R107" s="74">
        <v>0</v>
      </c>
      <c r="S107" s="74">
        <v>0</v>
      </c>
      <c r="T107" s="74">
        <v>0</v>
      </c>
      <c r="U107" s="74">
        <v>0</v>
      </c>
      <c r="V107" s="74">
        <v>0</v>
      </c>
      <c r="W107" s="74">
        <v>0</v>
      </c>
      <c r="X107" s="74">
        <v>0</v>
      </c>
    </row>
    <row r="108" spans="1:24" ht="24">
      <c r="A108" s="72"/>
      <c r="B108" s="72"/>
      <c r="C108" s="72"/>
      <c r="D108" s="73" t="s">
        <v>282</v>
      </c>
      <c r="E108" s="73" t="s">
        <v>283</v>
      </c>
      <c r="F108" s="74">
        <v>184.57</v>
      </c>
      <c r="G108" s="74">
        <v>184.57</v>
      </c>
      <c r="H108" s="74">
        <v>149.94999999999999</v>
      </c>
      <c r="I108" s="74">
        <v>29.56</v>
      </c>
      <c r="J108" s="74">
        <v>5.0599999999999996</v>
      </c>
      <c r="K108" s="74">
        <v>0</v>
      </c>
      <c r="L108" s="74">
        <v>0</v>
      </c>
      <c r="M108" s="74">
        <v>0</v>
      </c>
      <c r="N108" s="74">
        <v>0</v>
      </c>
      <c r="O108" s="74">
        <v>0</v>
      </c>
      <c r="P108" s="74">
        <v>0</v>
      </c>
      <c r="Q108" s="74">
        <v>0</v>
      </c>
      <c r="R108" s="74">
        <v>0</v>
      </c>
      <c r="S108" s="74">
        <v>0</v>
      </c>
      <c r="T108" s="74">
        <v>0</v>
      </c>
      <c r="U108" s="74">
        <v>0</v>
      </c>
      <c r="V108" s="74">
        <v>0</v>
      </c>
      <c r="W108" s="74">
        <v>0</v>
      </c>
      <c r="X108" s="74">
        <v>0</v>
      </c>
    </row>
    <row r="109" spans="1:24" ht="24">
      <c r="A109" s="72" t="s">
        <v>323</v>
      </c>
      <c r="B109" s="72" t="s">
        <v>324</v>
      </c>
      <c r="C109" s="72" t="s">
        <v>324</v>
      </c>
      <c r="D109" s="73" t="s">
        <v>225</v>
      </c>
      <c r="E109" s="73" t="s">
        <v>326</v>
      </c>
      <c r="F109" s="74">
        <v>20.25</v>
      </c>
      <c r="G109" s="74">
        <v>20.25</v>
      </c>
      <c r="H109" s="74">
        <v>20.25</v>
      </c>
      <c r="I109" s="74">
        <v>0</v>
      </c>
      <c r="J109" s="74">
        <v>0</v>
      </c>
      <c r="K109" s="74">
        <v>0</v>
      </c>
      <c r="L109" s="74">
        <v>0</v>
      </c>
      <c r="M109" s="74">
        <v>0</v>
      </c>
      <c r="N109" s="74">
        <v>0</v>
      </c>
      <c r="O109" s="74">
        <v>0</v>
      </c>
      <c r="P109" s="74">
        <v>0</v>
      </c>
      <c r="Q109" s="74">
        <v>0</v>
      </c>
      <c r="R109" s="74">
        <v>0</v>
      </c>
      <c r="S109" s="74">
        <v>0</v>
      </c>
      <c r="T109" s="74">
        <v>0</v>
      </c>
      <c r="U109" s="74">
        <v>0</v>
      </c>
      <c r="V109" s="74">
        <v>0</v>
      </c>
      <c r="W109" s="74">
        <v>0</v>
      </c>
      <c r="X109" s="74">
        <v>0</v>
      </c>
    </row>
    <row r="110" spans="1:24" ht="24">
      <c r="A110" s="72" t="s">
        <v>323</v>
      </c>
      <c r="B110" s="72" t="s">
        <v>324</v>
      </c>
      <c r="C110" s="72" t="s">
        <v>229</v>
      </c>
      <c r="D110" s="73" t="s">
        <v>225</v>
      </c>
      <c r="E110" s="73" t="s">
        <v>327</v>
      </c>
      <c r="F110" s="74">
        <v>8.1</v>
      </c>
      <c r="G110" s="74">
        <v>8.1</v>
      </c>
      <c r="H110" s="74">
        <v>8.1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4">
        <v>0</v>
      </c>
      <c r="O110" s="74">
        <v>0</v>
      </c>
      <c r="P110" s="74">
        <v>0</v>
      </c>
      <c r="Q110" s="74">
        <v>0</v>
      </c>
      <c r="R110" s="74">
        <v>0</v>
      </c>
      <c r="S110" s="74">
        <v>0</v>
      </c>
      <c r="T110" s="74">
        <v>0</v>
      </c>
      <c r="U110" s="74">
        <v>0</v>
      </c>
      <c r="V110" s="74">
        <v>0</v>
      </c>
      <c r="W110" s="74">
        <v>0</v>
      </c>
      <c r="X110" s="74">
        <v>0</v>
      </c>
    </row>
    <row r="111" spans="1:24">
      <c r="A111" s="72" t="s">
        <v>328</v>
      </c>
      <c r="B111" s="72" t="s">
        <v>329</v>
      </c>
      <c r="C111" s="72" t="s">
        <v>265</v>
      </c>
      <c r="D111" s="73" t="s">
        <v>225</v>
      </c>
      <c r="E111" s="73" t="s">
        <v>344</v>
      </c>
      <c r="F111" s="74">
        <v>7.09</v>
      </c>
      <c r="G111" s="74">
        <v>7.09</v>
      </c>
      <c r="H111" s="74">
        <v>7.09</v>
      </c>
      <c r="I111" s="74">
        <v>0</v>
      </c>
      <c r="J111" s="74">
        <v>0</v>
      </c>
      <c r="K111" s="74">
        <v>0</v>
      </c>
      <c r="L111" s="74">
        <v>0</v>
      </c>
      <c r="M111" s="74">
        <v>0</v>
      </c>
      <c r="N111" s="74">
        <v>0</v>
      </c>
      <c r="O111" s="74">
        <v>0</v>
      </c>
      <c r="P111" s="74">
        <v>0</v>
      </c>
      <c r="Q111" s="74">
        <v>0</v>
      </c>
      <c r="R111" s="74">
        <v>0</v>
      </c>
      <c r="S111" s="74">
        <v>0</v>
      </c>
      <c r="T111" s="74">
        <v>0</v>
      </c>
      <c r="U111" s="74">
        <v>0</v>
      </c>
      <c r="V111" s="74">
        <v>0</v>
      </c>
      <c r="W111" s="74">
        <v>0</v>
      </c>
      <c r="X111" s="74">
        <v>0</v>
      </c>
    </row>
    <row r="112" spans="1:24" ht="24">
      <c r="A112" s="72" t="s">
        <v>331</v>
      </c>
      <c r="B112" s="72" t="s">
        <v>232</v>
      </c>
      <c r="C112" s="72" t="s">
        <v>232</v>
      </c>
      <c r="D112" s="73" t="s">
        <v>225</v>
      </c>
      <c r="E112" s="73" t="s">
        <v>338</v>
      </c>
      <c r="F112" s="74">
        <v>136.97999999999999</v>
      </c>
      <c r="G112" s="74">
        <v>136.97999999999999</v>
      </c>
      <c r="H112" s="74">
        <v>102.36</v>
      </c>
      <c r="I112" s="74">
        <v>29.56</v>
      </c>
      <c r="J112" s="74">
        <v>5.0599999999999996</v>
      </c>
      <c r="K112" s="74">
        <v>0</v>
      </c>
      <c r="L112" s="74">
        <v>0</v>
      </c>
      <c r="M112" s="74">
        <v>0</v>
      </c>
      <c r="N112" s="74">
        <v>0</v>
      </c>
      <c r="O112" s="74">
        <v>0</v>
      </c>
      <c r="P112" s="74">
        <v>0</v>
      </c>
      <c r="Q112" s="74">
        <v>0</v>
      </c>
      <c r="R112" s="74">
        <v>0</v>
      </c>
      <c r="S112" s="74">
        <v>0</v>
      </c>
      <c r="T112" s="74">
        <v>0</v>
      </c>
      <c r="U112" s="74">
        <v>0</v>
      </c>
      <c r="V112" s="74">
        <v>0</v>
      </c>
      <c r="W112" s="74">
        <v>0</v>
      </c>
      <c r="X112" s="74">
        <v>0</v>
      </c>
    </row>
    <row r="113" spans="1:24">
      <c r="A113" s="72" t="s">
        <v>339</v>
      </c>
      <c r="B113" s="72" t="s">
        <v>265</v>
      </c>
      <c r="C113" s="72" t="s">
        <v>235</v>
      </c>
      <c r="D113" s="73" t="s">
        <v>225</v>
      </c>
      <c r="E113" s="73" t="s">
        <v>340</v>
      </c>
      <c r="F113" s="74">
        <v>12.15</v>
      </c>
      <c r="G113" s="74">
        <v>12.15</v>
      </c>
      <c r="H113" s="74">
        <v>12.15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4">
        <v>0</v>
      </c>
      <c r="O113" s="74">
        <v>0</v>
      </c>
      <c r="P113" s="74">
        <v>0</v>
      </c>
      <c r="Q113" s="74">
        <v>0</v>
      </c>
      <c r="R113" s="74">
        <v>0</v>
      </c>
      <c r="S113" s="74">
        <v>0</v>
      </c>
      <c r="T113" s="74">
        <v>0</v>
      </c>
      <c r="U113" s="74">
        <v>0</v>
      </c>
      <c r="V113" s="74">
        <v>0</v>
      </c>
      <c r="W113" s="74">
        <v>0</v>
      </c>
      <c r="X113" s="74">
        <v>0</v>
      </c>
    </row>
    <row r="114" spans="1:24" ht="24">
      <c r="A114" s="72"/>
      <c r="B114" s="72"/>
      <c r="C114" s="72"/>
      <c r="D114" s="73" t="s">
        <v>284</v>
      </c>
      <c r="E114" s="73" t="s">
        <v>285</v>
      </c>
      <c r="F114" s="74">
        <v>320.89999999999998</v>
      </c>
      <c r="G114" s="74">
        <v>265.89999999999998</v>
      </c>
      <c r="H114" s="74">
        <v>214.77</v>
      </c>
      <c r="I114" s="74">
        <v>43.88</v>
      </c>
      <c r="J114" s="74">
        <v>7.25</v>
      </c>
      <c r="K114" s="74">
        <v>55</v>
      </c>
      <c r="L114" s="74">
        <v>23.7</v>
      </c>
      <c r="M114" s="74">
        <v>31.3</v>
      </c>
      <c r="N114" s="74">
        <v>0</v>
      </c>
      <c r="O114" s="74">
        <v>0</v>
      </c>
      <c r="P114" s="74">
        <v>0</v>
      </c>
      <c r="Q114" s="74">
        <v>0</v>
      </c>
      <c r="R114" s="74">
        <v>0</v>
      </c>
      <c r="S114" s="74">
        <v>0</v>
      </c>
      <c r="T114" s="74">
        <v>0</v>
      </c>
      <c r="U114" s="74">
        <v>0</v>
      </c>
      <c r="V114" s="74">
        <v>0</v>
      </c>
      <c r="W114" s="74">
        <v>0</v>
      </c>
      <c r="X114" s="74">
        <v>0</v>
      </c>
    </row>
    <row r="115" spans="1:24" ht="24">
      <c r="A115" s="72" t="s">
        <v>323</v>
      </c>
      <c r="B115" s="72" t="s">
        <v>324</v>
      </c>
      <c r="C115" s="72" t="s">
        <v>324</v>
      </c>
      <c r="D115" s="73" t="s">
        <v>225</v>
      </c>
      <c r="E115" s="73" t="s">
        <v>326</v>
      </c>
      <c r="F115" s="74">
        <v>29</v>
      </c>
      <c r="G115" s="74">
        <v>29</v>
      </c>
      <c r="H115" s="74">
        <v>29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4">
        <v>0</v>
      </c>
      <c r="O115" s="74">
        <v>0</v>
      </c>
      <c r="P115" s="74">
        <v>0</v>
      </c>
      <c r="Q115" s="74">
        <v>0</v>
      </c>
      <c r="R115" s="74">
        <v>0</v>
      </c>
      <c r="S115" s="74">
        <v>0</v>
      </c>
      <c r="T115" s="74">
        <v>0</v>
      </c>
      <c r="U115" s="74">
        <v>0</v>
      </c>
      <c r="V115" s="74">
        <v>0</v>
      </c>
      <c r="W115" s="74">
        <v>0</v>
      </c>
      <c r="X115" s="74">
        <v>0</v>
      </c>
    </row>
    <row r="116" spans="1:24" ht="24">
      <c r="A116" s="72" t="s">
        <v>323</v>
      </c>
      <c r="B116" s="72" t="s">
        <v>324</v>
      </c>
      <c r="C116" s="72" t="s">
        <v>229</v>
      </c>
      <c r="D116" s="73" t="s">
        <v>225</v>
      </c>
      <c r="E116" s="73" t="s">
        <v>327</v>
      </c>
      <c r="F116" s="74">
        <v>11.6</v>
      </c>
      <c r="G116" s="74">
        <v>11.6</v>
      </c>
      <c r="H116" s="74">
        <v>11.6</v>
      </c>
      <c r="I116" s="74">
        <v>0</v>
      </c>
      <c r="J116" s="74">
        <v>0</v>
      </c>
      <c r="K116" s="74">
        <v>0</v>
      </c>
      <c r="L116" s="74">
        <v>0</v>
      </c>
      <c r="M116" s="74">
        <v>0</v>
      </c>
      <c r="N116" s="74">
        <v>0</v>
      </c>
      <c r="O116" s="74">
        <v>0</v>
      </c>
      <c r="P116" s="74">
        <v>0</v>
      </c>
      <c r="Q116" s="74">
        <v>0</v>
      </c>
      <c r="R116" s="74">
        <v>0</v>
      </c>
      <c r="S116" s="74">
        <v>0</v>
      </c>
      <c r="T116" s="74">
        <v>0</v>
      </c>
      <c r="U116" s="74">
        <v>0</v>
      </c>
      <c r="V116" s="74">
        <v>0</v>
      </c>
      <c r="W116" s="74">
        <v>0</v>
      </c>
      <c r="X116" s="74">
        <v>0</v>
      </c>
    </row>
    <row r="117" spans="1:24">
      <c r="A117" s="72" t="s">
        <v>328</v>
      </c>
      <c r="B117" s="72" t="s">
        <v>329</v>
      </c>
      <c r="C117" s="72" t="s">
        <v>265</v>
      </c>
      <c r="D117" s="73" t="s">
        <v>225</v>
      </c>
      <c r="E117" s="73" t="s">
        <v>344</v>
      </c>
      <c r="F117" s="74">
        <v>10.15</v>
      </c>
      <c r="G117" s="74">
        <v>10.15</v>
      </c>
      <c r="H117" s="74">
        <v>10.15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4">
        <v>0</v>
      </c>
      <c r="O117" s="74">
        <v>0</v>
      </c>
      <c r="P117" s="74">
        <v>0</v>
      </c>
      <c r="Q117" s="74">
        <v>0</v>
      </c>
      <c r="R117" s="74">
        <v>0</v>
      </c>
      <c r="S117" s="74">
        <v>0</v>
      </c>
      <c r="T117" s="74">
        <v>0</v>
      </c>
      <c r="U117" s="74">
        <v>0</v>
      </c>
      <c r="V117" s="74">
        <v>0</v>
      </c>
      <c r="W117" s="74">
        <v>0</v>
      </c>
      <c r="X117" s="74">
        <v>0</v>
      </c>
    </row>
    <row r="118" spans="1:24" ht="24">
      <c r="A118" s="72" t="s">
        <v>331</v>
      </c>
      <c r="B118" s="72" t="s">
        <v>232</v>
      </c>
      <c r="C118" s="72" t="s">
        <v>232</v>
      </c>
      <c r="D118" s="73" t="s">
        <v>225</v>
      </c>
      <c r="E118" s="73" t="s">
        <v>338</v>
      </c>
      <c r="F118" s="74">
        <v>252.75</v>
      </c>
      <c r="G118" s="74">
        <v>197.75</v>
      </c>
      <c r="H118" s="74">
        <v>146.62</v>
      </c>
      <c r="I118" s="74">
        <v>43.88</v>
      </c>
      <c r="J118" s="74">
        <v>7.25</v>
      </c>
      <c r="K118" s="74">
        <v>55</v>
      </c>
      <c r="L118" s="74">
        <v>23.7</v>
      </c>
      <c r="M118" s="74">
        <v>31.3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  <c r="W118" s="74">
        <v>0</v>
      </c>
      <c r="X118" s="74">
        <v>0</v>
      </c>
    </row>
    <row r="119" spans="1:24">
      <c r="A119" s="72" t="s">
        <v>339</v>
      </c>
      <c r="B119" s="72" t="s">
        <v>265</v>
      </c>
      <c r="C119" s="72" t="s">
        <v>235</v>
      </c>
      <c r="D119" s="73" t="s">
        <v>225</v>
      </c>
      <c r="E119" s="73" t="s">
        <v>340</v>
      </c>
      <c r="F119" s="74">
        <v>17.399999999999999</v>
      </c>
      <c r="G119" s="74">
        <v>17.399999999999999</v>
      </c>
      <c r="H119" s="74">
        <v>17.399999999999999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4">
        <v>0</v>
      </c>
      <c r="O119" s="74">
        <v>0</v>
      </c>
      <c r="P119" s="74">
        <v>0</v>
      </c>
      <c r="Q119" s="74">
        <v>0</v>
      </c>
      <c r="R119" s="74">
        <v>0</v>
      </c>
      <c r="S119" s="74">
        <v>0</v>
      </c>
      <c r="T119" s="74">
        <v>0</v>
      </c>
      <c r="U119" s="74">
        <v>0</v>
      </c>
      <c r="V119" s="74">
        <v>0</v>
      </c>
      <c r="W119" s="74">
        <v>0</v>
      </c>
      <c r="X119" s="74">
        <v>0</v>
      </c>
    </row>
    <row r="120" spans="1:24" ht="36">
      <c r="A120" s="72"/>
      <c r="B120" s="72"/>
      <c r="C120" s="72"/>
      <c r="D120" s="73" t="s">
        <v>286</v>
      </c>
      <c r="E120" s="73" t="s">
        <v>287</v>
      </c>
      <c r="F120" s="74">
        <v>193.6</v>
      </c>
      <c r="G120" s="74">
        <v>148.6</v>
      </c>
      <c r="H120" s="74">
        <v>107.57</v>
      </c>
      <c r="I120" s="74">
        <v>35.619999999999997</v>
      </c>
      <c r="J120" s="74">
        <v>5.41</v>
      </c>
      <c r="K120" s="74">
        <v>45</v>
      </c>
      <c r="L120" s="74">
        <v>0.76</v>
      </c>
      <c r="M120" s="74">
        <v>44.24</v>
      </c>
      <c r="N120" s="74">
        <v>0</v>
      </c>
      <c r="O120" s="74">
        <v>0</v>
      </c>
      <c r="P120" s="74">
        <v>0</v>
      </c>
      <c r="Q120" s="74">
        <v>0</v>
      </c>
      <c r="R120" s="74">
        <v>0</v>
      </c>
      <c r="S120" s="74">
        <v>0</v>
      </c>
      <c r="T120" s="74">
        <v>0</v>
      </c>
      <c r="U120" s="74">
        <v>0</v>
      </c>
      <c r="V120" s="74">
        <v>0</v>
      </c>
      <c r="W120" s="74">
        <v>0</v>
      </c>
      <c r="X120" s="74">
        <v>0</v>
      </c>
    </row>
    <row r="121" spans="1:24" ht="24">
      <c r="A121" s="72" t="s">
        <v>323</v>
      </c>
      <c r="B121" s="72" t="s">
        <v>324</v>
      </c>
      <c r="C121" s="72" t="s">
        <v>235</v>
      </c>
      <c r="D121" s="73" t="s">
        <v>225</v>
      </c>
      <c r="E121" s="73" t="s">
        <v>325</v>
      </c>
      <c r="F121" s="74">
        <v>1.44</v>
      </c>
      <c r="G121" s="74">
        <v>1.44</v>
      </c>
      <c r="H121" s="74">
        <v>0</v>
      </c>
      <c r="I121" s="74">
        <v>0</v>
      </c>
      <c r="J121" s="74">
        <v>1.44</v>
      </c>
      <c r="K121" s="74">
        <v>0</v>
      </c>
      <c r="L121" s="74">
        <v>0</v>
      </c>
      <c r="M121" s="74">
        <v>0</v>
      </c>
      <c r="N121" s="74">
        <v>0</v>
      </c>
      <c r="O121" s="74">
        <v>0</v>
      </c>
      <c r="P121" s="74">
        <v>0</v>
      </c>
      <c r="Q121" s="74">
        <v>0</v>
      </c>
      <c r="R121" s="74">
        <v>0</v>
      </c>
      <c r="S121" s="74">
        <v>0</v>
      </c>
      <c r="T121" s="74">
        <v>0</v>
      </c>
      <c r="U121" s="74">
        <v>0</v>
      </c>
      <c r="V121" s="74">
        <v>0</v>
      </c>
      <c r="W121" s="74">
        <v>0</v>
      </c>
      <c r="X121" s="74">
        <v>0</v>
      </c>
    </row>
    <row r="122" spans="1:24" ht="24">
      <c r="A122" s="72" t="s">
        <v>323</v>
      </c>
      <c r="B122" s="72" t="s">
        <v>324</v>
      </c>
      <c r="C122" s="72" t="s">
        <v>324</v>
      </c>
      <c r="D122" s="73" t="s">
        <v>225</v>
      </c>
      <c r="E122" s="73" t="s">
        <v>326</v>
      </c>
      <c r="F122" s="74">
        <v>14.92</v>
      </c>
      <c r="G122" s="74">
        <v>14.92</v>
      </c>
      <c r="H122" s="74">
        <v>14.92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  <c r="O122" s="74">
        <v>0</v>
      </c>
      <c r="P122" s="74">
        <v>0</v>
      </c>
      <c r="Q122" s="74">
        <v>0</v>
      </c>
      <c r="R122" s="74">
        <v>0</v>
      </c>
      <c r="S122" s="74">
        <v>0</v>
      </c>
      <c r="T122" s="74">
        <v>0</v>
      </c>
      <c r="U122" s="74">
        <v>0</v>
      </c>
      <c r="V122" s="74">
        <v>0</v>
      </c>
      <c r="W122" s="74">
        <v>0</v>
      </c>
      <c r="X122" s="74">
        <v>0</v>
      </c>
    </row>
    <row r="123" spans="1:24" ht="24">
      <c r="A123" s="72" t="s">
        <v>323</v>
      </c>
      <c r="B123" s="72" t="s">
        <v>324</v>
      </c>
      <c r="C123" s="72" t="s">
        <v>229</v>
      </c>
      <c r="D123" s="73" t="s">
        <v>225</v>
      </c>
      <c r="E123" s="73" t="s">
        <v>327</v>
      </c>
      <c r="F123" s="74">
        <v>5.97</v>
      </c>
      <c r="G123" s="74">
        <v>5.97</v>
      </c>
      <c r="H123" s="74">
        <v>5.97</v>
      </c>
      <c r="I123" s="74">
        <v>0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  <c r="O123" s="74">
        <v>0</v>
      </c>
      <c r="P123" s="74">
        <v>0</v>
      </c>
      <c r="Q123" s="74">
        <v>0</v>
      </c>
      <c r="R123" s="74">
        <v>0</v>
      </c>
      <c r="S123" s="74">
        <v>0</v>
      </c>
      <c r="T123" s="74">
        <v>0</v>
      </c>
      <c r="U123" s="74">
        <v>0</v>
      </c>
      <c r="V123" s="74">
        <v>0</v>
      </c>
      <c r="W123" s="74">
        <v>0</v>
      </c>
      <c r="X123" s="74">
        <v>0</v>
      </c>
    </row>
    <row r="124" spans="1:24">
      <c r="A124" s="72" t="s">
        <v>328</v>
      </c>
      <c r="B124" s="72" t="s">
        <v>329</v>
      </c>
      <c r="C124" s="72" t="s">
        <v>265</v>
      </c>
      <c r="D124" s="73" t="s">
        <v>225</v>
      </c>
      <c r="E124" s="73" t="s">
        <v>344</v>
      </c>
      <c r="F124" s="74">
        <v>5.22</v>
      </c>
      <c r="G124" s="74">
        <v>5.22</v>
      </c>
      <c r="H124" s="74">
        <v>5.22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4">
        <v>0</v>
      </c>
      <c r="O124" s="74">
        <v>0</v>
      </c>
      <c r="P124" s="74">
        <v>0</v>
      </c>
      <c r="Q124" s="74">
        <v>0</v>
      </c>
      <c r="R124" s="74">
        <v>0</v>
      </c>
      <c r="S124" s="74">
        <v>0</v>
      </c>
      <c r="T124" s="74">
        <v>0</v>
      </c>
      <c r="U124" s="74">
        <v>0</v>
      </c>
      <c r="V124" s="74">
        <v>0</v>
      </c>
      <c r="W124" s="74">
        <v>0</v>
      </c>
      <c r="X124" s="74">
        <v>0</v>
      </c>
    </row>
    <row r="125" spans="1:24">
      <c r="A125" s="72" t="s">
        <v>331</v>
      </c>
      <c r="B125" s="72" t="s">
        <v>324</v>
      </c>
      <c r="C125" s="72" t="s">
        <v>235</v>
      </c>
      <c r="D125" s="73" t="s">
        <v>225</v>
      </c>
      <c r="E125" s="73" t="s">
        <v>332</v>
      </c>
      <c r="F125" s="74">
        <v>12.6</v>
      </c>
      <c r="G125" s="74">
        <v>12.6</v>
      </c>
      <c r="H125" s="74">
        <v>12.6</v>
      </c>
      <c r="I125" s="74">
        <v>0</v>
      </c>
      <c r="J125" s="74">
        <v>0</v>
      </c>
      <c r="K125" s="74">
        <v>0</v>
      </c>
      <c r="L125" s="74">
        <v>0</v>
      </c>
      <c r="M125" s="74">
        <v>0</v>
      </c>
      <c r="N125" s="74">
        <v>0</v>
      </c>
      <c r="O125" s="74">
        <v>0</v>
      </c>
      <c r="P125" s="74">
        <v>0</v>
      </c>
      <c r="Q125" s="74">
        <v>0</v>
      </c>
      <c r="R125" s="74">
        <v>0</v>
      </c>
      <c r="S125" s="74">
        <v>0</v>
      </c>
      <c r="T125" s="74">
        <v>0</v>
      </c>
      <c r="U125" s="74">
        <v>0</v>
      </c>
      <c r="V125" s="74">
        <v>0</v>
      </c>
      <c r="W125" s="74">
        <v>0</v>
      </c>
      <c r="X125" s="74">
        <v>0</v>
      </c>
    </row>
    <row r="126" spans="1:24">
      <c r="A126" s="72" t="s">
        <v>331</v>
      </c>
      <c r="B126" s="72" t="s">
        <v>324</v>
      </c>
      <c r="C126" s="72" t="s">
        <v>224</v>
      </c>
      <c r="D126" s="73" t="s">
        <v>225</v>
      </c>
      <c r="E126" s="73" t="s">
        <v>335</v>
      </c>
      <c r="F126" s="74">
        <v>144.5</v>
      </c>
      <c r="G126" s="74">
        <v>99.5</v>
      </c>
      <c r="H126" s="74">
        <v>59.91</v>
      </c>
      <c r="I126" s="74">
        <v>35.619999999999997</v>
      </c>
      <c r="J126" s="74">
        <v>3.97</v>
      </c>
      <c r="K126" s="74">
        <v>45</v>
      </c>
      <c r="L126" s="74">
        <v>0.76</v>
      </c>
      <c r="M126" s="74">
        <v>44.24</v>
      </c>
      <c r="N126" s="74">
        <v>0</v>
      </c>
      <c r="O126" s="74">
        <v>0</v>
      </c>
      <c r="P126" s="74">
        <v>0</v>
      </c>
      <c r="Q126" s="74">
        <v>0</v>
      </c>
      <c r="R126" s="74">
        <v>0</v>
      </c>
      <c r="S126" s="74">
        <v>0</v>
      </c>
      <c r="T126" s="74">
        <v>0</v>
      </c>
      <c r="U126" s="74">
        <v>0</v>
      </c>
      <c r="V126" s="74">
        <v>0</v>
      </c>
      <c r="W126" s="74">
        <v>0</v>
      </c>
      <c r="X126" s="74">
        <v>0</v>
      </c>
    </row>
    <row r="127" spans="1:24">
      <c r="A127" s="72" t="s">
        <v>339</v>
      </c>
      <c r="B127" s="72" t="s">
        <v>265</v>
      </c>
      <c r="C127" s="72" t="s">
        <v>235</v>
      </c>
      <c r="D127" s="73" t="s">
        <v>225</v>
      </c>
      <c r="E127" s="73" t="s">
        <v>340</v>
      </c>
      <c r="F127" s="74">
        <v>8.9499999999999993</v>
      </c>
      <c r="G127" s="74">
        <v>8.9499999999999993</v>
      </c>
      <c r="H127" s="74">
        <v>8.9499999999999993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  <c r="O127" s="74">
        <v>0</v>
      </c>
      <c r="P127" s="74">
        <v>0</v>
      </c>
      <c r="Q127" s="74">
        <v>0</v>
      </c>
      <c r="R127" s="74">
        <v>0</v>
      </c>
      <c r="S127" s="74">
        <v>0</v>
      </c>
      <c r="T127" s="74">
        <v>0</v>
      </c>
      <c r="U127" s="74">
        <v>0</v>
      </c>
      <c r="V127" s="74">
        <v>0</v>
      </c>
      <c r="W127" s="74">
        <v>0</v>
      </c>
      <c r="X127" s="74">
        <v>0</v>
      </c>
    </row>
    <row r="128" spans="1:24" ht="36">
      <c r="A128" s="72"/>
      <c r="B128" s="72"/>
      <c r="C128" s="72"/>
      <c r="D128" s="73" t="s">
        <v>288</v>
      </c>
      <c r="E128" s="73" t="s">
        <v>289</v>
      </c>
      <c r="F128" s="74">
        <v>163.54</v>
      </c>
      <c r="G128" s="74">
        <v>128.54</v>
      </c>
      <c r="H128" s="74">
        <v>89.29</v>
      </c>
      <c r="I128" s="74">
        <v>33.69</v>
      </c>
      <c r="J128" s="74">
        <v>5.56</v>
      </c>
      <c r="K128" s="74">
        <v>35</v>
      </c>
      <c r="L128" s="74">
        <v>0.85</v>
      </c>
      <c r="M128" s="74">
        <v>34.15</v>
      </c>
      <c r="N128" s="74">
        <v>0</v>
      </c>
      <c r="O128" s="74">
        <v>0</v>
      </c>
      <c r="P128" s="74">
        <v>0</v>
      </c>
      <c r="Q128" s="74">
        <v>0</v>
      </c>
      <c r="R128" s="74">
        <v>0</v>
      </c>
      <c r="S128" s="74">
        <v>0</v>
      </c>
      <c r="T128" s="74">
        <v>0</v>
      </c>
      <c r="U128" s="74">
        <v>0</v>
      </c>
      <c r="V128" s="74">
        <v>0</v>
      </c>
      <c r="W128" s="74">
        <v>0</v>
      </c>
      <c r="X128" s="74">
        <v>0</v>
      </c>
    </row>
    <row r="129" spans="1:24" ht="24">
      <c r="A129" s="72" t="s">
        <v>323</v>
      </c>
      <c r="B129" s="72" t="s">
        <v>324</v>
      </c>
      <c r="C129" s="72" t="s">
        <v>235</v>
      </c>
      <c r="D129" s="73" t="s">
        <v>225</v>
      </c>
      <c r="E129" s="73" t="s">
        <v>325</v>
      </c>
      <c r="F129" s="74">
        <v>1.92</v>
      </c>
      <c r="G129" s="74">
        <v>1.92</v>
      </c>
      <c r="H129" s="74">
        <v>0</v>
      </c>
      <c r="I129" s="74">
        <v>0</v>
      </c>
      <c r="J129" s="74">
        <v>1.92</v>
      </c>
      <c r="K129" s="74">
        <v>0</v>
      </c>
      <c r="L129" s="74">
        <v>0</v>
      </c>
      <c r="M129" s="74">
        <v>0</v>
      </c>
      <c r="N129" s="74">
        <v>0</v>
      </c>
      <c r="O129" s="74">
        <v>0</v>
      </c>
      <c r="P129" s="74">
        <v>0</v>
      </c>
      <c r="Q129" s="74">
        <v>0</v>
      </c>
      <c r="R129" s="74">
        <v>0</v>
      </c>
      <c r="S129" s="74">
        <v>0</v>
      </c>
      <c r="T129" s="74">
        <v>0</v>
      </c>
      <c r="U129" s="74">
        <v>0</v>
      </c>
      <c r="V129" s="74">
        <v>0</v>
      </c>
      <c r="W129" s="74">
        <v>0</v>
      </c>
      <c r="X129" s="74">
        <v>0</v>
      </c>
    </row>
    <row r="130" spans="1:24" ht="24">
      <c r="A130" s="72" t="s">
        <v>323</v>
      </c>
      <c r="B130" s="72" t="s">
        <v>324</v>
      </c>
      <c r="C130" s="72" t="s">
        <v>324</v>
      </c>
      <c r="D130" s="73" t="s">
        <v>225</v>
      </c>
      <c r="E130" s="73" t="s">
        <v>326</v>
      </c>
      <c r="F130" s="74">
        <v>12.35</v>
      </c>
      <c r="G130" s="74">
        <v>12.35</v>
      </c>
      <c r="H130" s="74">
        <v>12.35</v>
      </c>
      <c r="I130" s="74">
        <v>0</v>
      </c>
      <c r="J130" s="74">
        <v>0</v>
      </c>
      <c r="K130" s="74">
        <v>0</v>
      </c>
      <c r="L130" s="74">
        <v>0</v>
      </c>
      <c r="M130" s="74">
        <v>0</v>
      </c>
      <c r="N130" s="74">
        <v>0</v>
      </c>
      <c r="O130" s="74">
        <v>0</v>
      </c>
      <c r="P130" s="74">
        <v>0</v>
      </c>
      <c r="Q130" s="74">
        <v>0</v>
      </c>
      <c r="R130" s="74">
        <v>0</v>
      </c>
      <c r="S130" s="74">
        <v>0</v>
      </c>
      <c r="T130" s="74">
        <v>0</v>
      </c>
      <c r="U130" s="74">
        <v>0</v>
      </c>
      <c r="V130" s="74">
        <v>0</v>
      </c>
      <c r="W130" s="74">
        <v>0</v>
      </c>
      <c r="X130" s="74">
        <v>0</v>
      </c>
    </row>
    <row r="131" spans="1:24" ht="24">
      <c r="A131" s="72" t="s">
        <v>323</v>
      </c>
      <c r="B131" s="72" t="s">
        <v>324</v>
      </c>
      <c r="C131" s="72" t="s">
        <v>229</v>
      </c>
      <c r="D131" s="73" t="s">
        <v>225</v>
      </c>
      <c r="E131" s="73" t="s">
        <v>327</v>
      </c>
      <c r="F131" s="74">
        <v>4.9400000000000004</v>
      </c>
      <c r="G131" s="74">
        <v>4.9400000000000004</v>
      </c>
      <c r="H131" s="74">
        <v>4.9400000000000004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4">
        <v>0</v>
      </c>
      <c r="O131" s="74">
        <v>0</v>
      </c>
      <c r="P131" s="74">
        <v>0</v>
      </c>
      <c r="Q131" s="74">
        <v>0</v>
      </c>
      <c r="R131" s="74">
        <v>0</v>
      </c>
      <c r="S131" s="74">
        <v>0</v>
      </c>
      <c r="T131" s="74">
        <v>0</v>
      </c>
      <c r="U131" s="74">
        <v>0</v>
      </c>
      <c r="V131" s="74">
        <v>0</v>
      </c>
      <c r="W131" s="74">
        <v>0</v>
      </c>
      <c r="X131" s="74">
        <v>0</v>
      </c>
    </row>
    <row r="132" spans="1:24">
      <c r="A132" s="72" t="s">
        <v>328</v>
      </c>
      <c r="B132" s="72" t="s">
        <v>329</v>
      </c>
      <c r="C132" s="72" t="s">
        <v>265</v>
      </c>
      <c r="D132" s="73" t="s">
        <v>225</v>
      </c>
      <c r="E132" s="73" t="s">
        <v>344</v>
      </c>
      <c r="F132" s="74">
        <v>4.32</v>
      </c>
      <c r="G132" s="74">
        <v>4.32</v>
      </c>
      <c r="H132" s="74">
        <v>4.32</v>
      </c>
      <c r="I132" s="74">
        <v>0</v>
      </c>
      <c r="J132" s="74">
        <v>0</v>
      </c>
      <c r="K132" s="74">
        <v>0</v>
      </c>
      <c r="L132" s="74">
        <v>0</v>
      </c>
      <c r="M132" s="74">
        <v>0</v>
      </c>
      <c r="N132" s="74">
        <v>0</v>
      </c>
      <c r="O132" s="74">
        <v>0</v>
      </c>
      <c r="P132" s="74">
        <v>0</v>
      </c>
      <c r="Q132" s="74">
        <v>0</v>
      </c>
      <c r="R132" s="74">
        <v>0</v>
      </c>
      <c r="S132" s="74">
        <v>0</v>
      </c>
      <c r="T132" s="74">
        <v>0</v>
      </c>
      <c r="U132" s="74">
        <v>0</v>
      </c>
      <c r="V132" s="74">
        <v>0</v>
      </c>
      <c r="W132" s="74">
        <v>0</v>
      </c>
      <c r="X132" s="74">
        <v>0</v>
      </c>
    </row>
    <row r="133" spans="1:24">
      <c r="A133" s="72" t="s">
        <v>331</v>
      </c>
      <c r="B133" s="72" t="s">
        <v>324</v>
      </c>
      <c r="C133" s="72" t="s">
        <v>235</v>
      </c>
      <c r="D133" s="73" t="s">
        <v>225</v>
      </c>
      <c r="E133" s="73" t="s">
        <v>332</v>
      </c>
      <c r="F133" s="74">
        <v>10.8</v>
      </c>
      <c r="G133" s="74">
        <v>10.8</v>
      </c>
      <c r="H133" s="74">
        <v>10.8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4">
        <v>0</v>
      </c>
      <c r="O133" s="74">
        <v>0</v>
      </c>
      <c r="P133" s="74">
        <v>0</v>
      </c>
      <c r="Q133" s="74">
        <v>0</v>
      </c>
      <c r="R133" s="74">
        <v>0</v>
      </c>
      <c r="S133" s="74">
        <v>0</v>
      </c>
      <c r="T133" s="74">
        <v>0</v>
      </c>
      <c r="U133" s="74">
        <v>0</v>
      </c>
      <c r="V133" s="74">
        <v>0</v>
      </c>
      <c r="W133" s="74">
        <v>0</v>
      </c>
      <c r="X133" s="74">
        <v>0</v>
      </c>
    </row>
    <row r="134" spans="1:24">
      <c r="A134" s="72" t="s">
        <v>331</v>
      </c>
      <c r="B134" s="72" t="s">
        <v>324</v>
      </c>
      <c r="C134" s="72" t="s">
        <v>224</v>
      </c>
      <c r="D134" s="73" t="s">
        <v>225</v>
      </c>
      <c r="E134" s="73" t="s">
        <v>335</v>
      </c>
      <c r="F134" s="74">
        <v>121.8</v>
      </c>
      <c r="G134" s="74">
        <v>86.8</v>
      </c>
      <c r="H134" s="74">
        <v>49.47</v>
      </c>
      <c r="I134" s="74">
        <v>33.69</v>
      </c>
      <c r="J134" s="74">
        <v>3.64</v>
      </c>
      <c r="K134" s="74">
        <v>35</v>
      </c>
      <c r="L134" s="74">
        <v>0.85</v>
      </c>
      <c r="M134" s="74">
        <v>34.15</v>
      </c>
      <c r="N134" s="74">
        <v>0</v>
      </c>
      <c r="O134" s="74">
        <v>0</v>
      </c>
      <c r="P134" s="74">
        <v>0</v>
      </c>
      <c r="Q134" s="74">
        <v>0</v>
      </c>
      <c r="R134" s="74">
        <v>0</v>
      </c>
      <c r="S134" s="74">
        <v>0</v>
      </c>
      <c r="T134" s="74">
        <v>0</v>
      </c>
      <c r="U134" s="74">
        <v>0</v>
      </c>
      <c r="V134" s="74">
        <v>0</v>
      </c>
      <c r="W134" s="74">
        <v>0</v>
      </c>
      <c r="X134" s="74">
        <v>0</v>
      </c>
    </row>
    <row r="135" spans="1:24">
      <c r="A135" s="72" t="s">
        <v>339</v>
      </c>
      <c r="B135" s="72" t="s">
        <v>265</v>
      </c>
      <c r="C135" s="72" t="s">
        <v>235</v>
      </c>
      <c r="D135" s="73" t="s">
        <v>225</v>
      </c>
      <c r="E135" s="73" t="s">
        <v>340</v>
      </c>
      <c r="F135" s="74">
        <v>7.41</v>
      </c>
      <c r="G135" s="74">
        <v>7.41</v>
      </c>
      <c r="H135" s="74">
        <v>7.41</v>
      </c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4">
        <v>0</v>
      </c>
      <c r="O135" s="74">
        <v>0</v>
      </c>
      <c r="P135" s="74">
        <v>0</v>
      </c>
      <c r="Q135" s="74">
        <v>0</v>
      </c>
      <c r="R135" s="74">
        <v>0</v>
      </c>
      <c r="S135" s="74">
        <v>0</v>
      </c>
      <c r="T135" s="74">
        <v>0</v>
      </c>
      <c r="U135" s="74">
        <v>0</v>
      </c>
      <c r="V135" s="74">
        <v>0</v>
      </c>
      <c r="W135" s="74">
        <v>0</v>
      </c>
      <c r="X135" s="74">
        <v>0</v>
      </c>
    </row>
    <row r="136" spans="1:24" ht="36">
      <c r="A136" s="72"/>
      <c r="B136" s="72"/>
      <c r="C136" s="72"/>
      <c r="D136" s="73" t="s">
        <v>290</v>
      </c>
      <c r="E136" s="73" t="s">
        <v>291</v>
      </c>
      <c r="F136" s="74">
        <v>189.86</v>
      </c>
      <c r="G136" s="74">
        <v>146.86000000000001</v>
      </c>
      <c r="H136" s="74">
        <v>101.74</v>
      </c>
      <c r="I136" s="74">
        <v>33.42</v>
      </c>
      <c r="J136" s="74">
        <v>11.7</v>
      </c>
      <c r="K136" s="74">
        <v>43</v>
      </c>
      <c r="L136" s="74">
        <v>0.75</v>
      </c>
      <c r="M136" s="74">
        <v>42.25</v>
      </c>
      <c r="N136" s="74">
        <v>0</v>
      </c>
      <c r="O136" s="74">
        <v>0</v>
      </c>
      <c r="P136" s="74">
        <v>0</v>
      </c>
      <c r="Q136" s="74">
        <v>0</v>
      </c>
      <c r="R136" s="74">
        <v>0</v>
      </c>
      <c r="S136" s="74">
        <v>0</v>
      </c>
      <c r="T136" s="74">
        <v>0</v>
      </c>
      <c r="U136" s="74">
        <v>0</v>
      </c>
      <c r="V136" s="74">
        <v>0</v>
      </c>
      <c r="W136" s="74">
        <v>0</v>
      </c>
      <c r="X136" s="74">
        <v>0</v>
      </c>
    </row>
    <row r="137" spans="1:24" ht="24">
      <c r="A137" s="72" t="s">
        <v>323</v>
      </c>
      <c r="B137" s="72" t="s">
        <v>324</v>
      </c>
      <c r="C137" s="72" t="s">
        <v>324</v>
      </c>
      <c r="D137" s="73" t="s">
        <v>225</v>
      </c>
      <c r="E137" s="73" t="s">
        <v>326</v>
      </c>
      <c r="F137" s="74">
        <v>13.96</v>
      </c>
      <c r="G137" s="74">
        <v>13.96</v>
      </c>
      <c r="H137" s="74">
        <v>13.96</v>
      </c>
      <c r="I137" s="74">
        <v>0</v>
      </c>
      <c r="J137" s="74">
        <v>0</v>
      </c>
      <c r="K137" s="74">
        <v>0</v>
      </c>
      <c r="L137" s="74">
        <v>0</v>
      </c>
      <c r="M137" s="74">
        <v>0</v>
      </c>
      <c r="N137" s="74">
        <v>0</v>
      </c>
      <c r="O137" s="74">
        <v>0</v>
      </c>
      <c r="P137" s="74">
        <v>0</v>
      </c>
      <c r="Q137" s="74">
        <v>0</v>
      </c>
      <c r="R137" s="74">
        <v>0</v>
      </c>
      <c r="S137" s="74">
        <v>0</v>
      </c>
      <c r="T137" s="74">
        <v>0</v>
      </c>
      <c r="U137" s="74">
        <v>0</v>
      </c>
      <c r="V137" s="74">
        <v>0</v>
      </c>
      <c r="W137" s="74">
        <v>0</v>
      </c>
      <c r="X137" s="74">
        <v>0</v>
      </c>
    </row>
    <row r="138" spans="1:24" ht="24">
      <c r="A138" s="72" t="s">
        <v>323</v>
      </c>
      <c r="B138" s="72" t="s">
        <v>324</v>
      </c>
      <c r="C138" s="72" t="s">
        <v>229</v>
      </c>
      <c r="D138" s="73" t="s">
        <v>225</v>
      </c>
      <c r="E138" s="73" t="s">
        <v>327</v>
      </c>
      <c r="F138" s="74">
        <v>5.58</v>
      </c>
      <c r="G138" s="74">
        <v>5.58</v>
      </c>
      <c r="H138" s="74">
        <v>5.58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4">
        <v>0</v>
      </c>
      <c r="O138" s="74">
        <v>0</v>
      </c>
      <c r="P138" s="74">
        <v>0</v>
      </c>
      <c r="Q138" s="74">
        <v>0</v>
      </c>
      <c r="R138" s="74">
        <v>0</v>
      </c>
      <c r="S138" s="74">
        <v>0</v>
      </c>
      <c r="T138" s="74">
        <v>0</v>
      </c>
      <c r="U138" s="74">
        <v>0</v>
      </c>
      <c r="V138" s="74">
        <v>0</v>
      </c>
      <c r="W138" s="74">
        <v>0</v>
      </c>
      <c r="X138" s="74">
        <v>0</v>
      </c>
    </row>
    <row r="139" spans="1:24">
      <c r="A139" s="72" t="s">
        <v>328</v>
      </c>
      <c r="B139" s="72" t="s">
        <v>329</v>
      </c>
      <c r="C139" s="72" t="s">
        <v>265</v>
      </c>
      <c r="D139" s="73" t="s">
        <v>225</v>
      </c>
      <c r="E139" s="73" t="s">
        <v>344</v>
      </c>
      <c r="F139" s="74">
        <v>5.23</v>
      </c>
      <c r="G139" s="74">
        <v>5.23</v>
      </c>
      <c r="H139" s="74">
        <v>5.23</v>
      </c>
      <c r="I139" s="74">
        <v>0</v>
      </c>
      <c r="J139" s="74">
        <v>0</v>
      </c>
      <c r="K139" s="74">
        <v>0</v>
      </c>
      <c r="L139" s="74">
        <v>0</v>
      </c>
      <c r="M139" s="74">
        <v>0</v>
      </c>
      <c r="N139" s="74">
        <v>0</v>
      </c>
      <c r="O139" s="74">
        <v>0</v>
      </c>
      <c r="P139" s="74">
        <v>0</v>
      </c>
      <c r="Q139" s="74">
        <v>0</v>
      </c>
      <c r="R139" s="74">
        <v>0</v>
      </c>
      <c r="S139" s="74">
        <v>0</v>
      </c>
      <c r="T139" s="74">
        <v>0</v>
      </c>
      <c r="U139" s="74">
        <v>0</v>
      </c>
      <c r="V139" s="74">
        <v>0</v>
      </c>
      <c r="W139" s="74">
        <v>0</v>
      </c>
      <c r="X139" s="74">
        <v>0</v>
      </c>
    </row>
    <row r="140" spans="1:24">
      <c r="A140" s="72" t="s">
        <v>328</v>
      </c>
      <c r="B140" s="72" t="s">
        <v>329</v>
      </c>
      <c r="C140" s="72" t="s">
        <v>267</v>
      </c>
      <c r="D140" s="73" t="s">
        <v>225</v>
      </c>
      <c r="E140" s="73" t="s">
        <v>350</v>
      </c>
      <c r="F140" s="74">
        <v>5.86</v>
      </c>
      <c r="G140" s="74">
        <v>5.86</v>
      </c>
      <c r="H140" s="74">
        <v>2.74</v>
      </c>
      <c r="I140" s="74">
        <v>0</v>
      </c>
      <c r="J140" s="74">
        <v>3.12</v>
      </c>
      <c r="K140" s="74">
        <v>0</v>
      </c>
      <c r="L140" s="74">
        <v>0</v>
      </c>
      <c r="M140" s="74">
        <v>0</v>
      </c>
      <c r="N140" s="74">
        <v>0</v>
      </c>
      <c r="O140" s="74">
        <v>0</v>
      </c>
      <c r="P140" s="74">
        <v>0</v>
      </c>
      <c r="Q140" s="74">
        <v>0</v>
      </c>
      <c r="R140" s="74">
        <v>0</v>
      </c>
      <c r="S140" s="74">
        <v>0</v>
      </c>
      <c r="T140" s="74">
        <v>0</v>
      </c>
      <c r="U140" s="74">
        <v>0</v>
      </c>
      <c r="V140" s="74">
        <v>0</v>
      </c>
      <c r="W140" s="74">
        <v>0</v>
      </c>
      <c r="X140" s="74">
        <v>0</v>
      </c>
    </row>
    <row r="141" spans="1:24">
      <c r="A141" s="72" t="s">
        <v>331</v>
      </c>
      <c r="B141" s="72" t="s">
        <v>324</v>
      </c>
      <c r="C141" s="72" t="s">
        <v>235</v>
      </c>
      <c r="D141" s="73" t="s">
        <v>225</v>
      </c>
      <c r="E141" s="73" t="s">
        <v>332</v>
      </c>
      <c r="F141" s="74">
        <v>12.6</v>
      </c>
      <c r="G141" s="74">
        <v>12.6</v>
      </c>
      <c r="H141" s="74">
        <v>12.6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4">
        <v>0</v>
      </c>
      <c r="O141" s="74">
        <v>0</v>
      </c>
      <c r="P141" s="74">
        <v>0</v>
      </c>
      <c r="Q141" s="74">
        <v>0</v>
      </c>
      <c r="R141" s="74">
        <v>0</v>
      </c>
      <c r="S141" s="74">
        <v>0</v>
      </c>
      <c r="T141" s="74">
        <v>0</v>
      </c>
      <c r="U141" s="74">
        <v>0</v>
      </c>
      <c r="V141" s="74">
        <v>0</v>
      </c>
      <c r="W141" s="74">
        <v>0</v>
      </c>
      <c r="X141" s="74">
        <v>0</v>
      </c>
    </row>
    <row r="142" spans="1:24">
      <c r="A142" s="72" t="s">
        <v>331</v>
      </c>
      <c r="B142" s="72" t="s">
        <v>324</v>
      </c>
      <c r="C142" s="72" t="s">
        <v>224</v>
      </c>
      <c r="D142" s="73" t="s">
        <v>225</v>
      </c>
      <c r="E142" s="73" t="s">
        <v>335</v>
      </c>
      <c r="F142" s="74">
        <v>138.26</v>
      </c>
      <c r="G142" s="74">
        <v>95.26</v>
      </c>
      <c r="H142" s="74">
        <v>53.26</v>
      </c>
      <c r="I142" s="74">
        <v>33.42</v>
      </c>
      <c r="J142" s="74">
        <v>8.58</v>
      </c>
      <c r="K142" s="74">
        <v>43</v>
      </c>
      <c r="L142" s="74">
        <v>0.75</v>
      </c>
      <c r="M142" s="74">
        <v>42.25</v>
      </c>
      <c r="N142" s="74">
        <v>0</v>
      </c>
      <c r="O142" s="74">
        <v>0</v>
      </c>
      <c r="P142" s="74">
        <v>0</v>
      </c>
      <c r="Q142" s="74">
        <v>0</v>
      </c>
      <c r="R142" s="74">
        <v>0</v>
      </c>
      <c r="S142" s="74">
        <v>0</v>
      </c>
      <c r="T142" s="74">
        <v>0</v>
      </c>
      <c r="U142" s="74">
        <v>0</v>
      </c>
      <c r="V142" s="74">
        <v>0</v>
      </c>
      <c r="W142" s="74">
        <v>0</v>
      </c>
      <c r="X142" s="74">
        <v>0</v>
      </c>
    </row>
    <row r="143" spans="1:24">
      <c r="A143" s="72" t="s">
        <v>339</v>
      </c>
      <c r="B143" s="72" t="s">
        <v>265</v>
      </c>
      <c r="C143" s="72" t="s">
        <v>235</v>
      </c>
      <c r="D143" s="73" t="s">
        <v>225</v>
      </c>
      <c r="E143" s="73" t="s">
        <v>340</v>
      </c>
      <c r="F143" s="74">
        <v>8.3699999999999992</v>
      </c>
      <c r="G143" s="74">
        <v>8.3699999999999992</v>
      </c>
      <c r="H143" s="74">
        <v>8.3699999999999992</v>
      </c>
      <c r="I143" s="74">
        <v>0</v>
      </c>
      <c r="J143" s="74">
        <v>0</v>
      </c>
      <c r="K143" s="74">
        <v>0</v>
      </c>
      <c r="L143" s="74">
        <v>0</v>
      </c>
      <c r="M143" s="74">
        <v>0</v>
      </c>
      <c r="N143" s="74">
        <v>0</v>
      </c>
      <c r="O143" s="74">
        <v>0</v>
      </c>
      <c r="P143" s="74">
        <v>0</v>
      </c>
      <c r="Q143" s="74">
        <v>0</v>
      </c>
      <c r="R143" s="74">
        <v>0</v>
      </c>
      <c r="S143" s="74">
        <v>0</v>
      </c>
      <c r="T143" s="74">
        <v>0</v>
      </c>
      <c r="U143" s="74">
        <v>0</v>
      </c>
      <c r="V143" s="74">
        <v>0</v>
      </c>
      <c r="W143" s="74">
        <v>0</v>
      </c>
      <c r="X143" s="74">
        <v>0</v>
      </c>
    </row>
    <row r="144" spans="1:24" ht="36">
      <c r="A144" s="72"/>
      <c r="B144" s="72"/>
      <c r="C144" s="72"/>
      <c r="D144" s="73" t="s">
        <v>292</v>
      </c>
      <c r="E144" s="73" t="s">
        <v>293</v>
      </c>
      <c r="F144" s="74">
        <v>144.87</v>
      </c>
      <c r="G144" s="74">
        <v>119.87</v>
      </c>
      <c r="H144" s="74">
        <v>85.89</v>
      </c>
      <c r="I144" s="74">
        <v>29.91</v>
      </c>
      <c r="J144" s="74">
        <v>4.07</v>
      </c>
      <c r="K144" s="74">
        <v>25</v>
      </c>
      <c r="L144" s="74">
        <v>0.65</v>
      </c>
      <c r="M144" s="74">
        <v>24.35</v>
      </c>
      <c r="N144" s="74">
        <v>0</v>
      </c>
      <c r="O144" s="74">
        <v>0</v>
      </c>
      <c r="P144" s="74">
        <v>0</v>
      </c>
      <c r="Q144" s="74">
        <v>0</v>
      </c>
      <c r="R144" s="74">
        <v>0</v>
      </c>
      <c r="S144" s="74">
        <v>0</v>
      </c>
      <c r="T144" s="74">
        <v>0</v>
      </c>
      <c r="U144" s="74">
        <v>0</v>
      </c>
      <c r="V144" s="74">
        <v>0</v>
      </c>
      <c r="W144" s="74">
        <v>0</v>
      </c>
      <c r="X144" s="74">
        <v>0</v>
      </c>
    </row>
    <row r="145" spans="1:24" ht="24">
      <c r="A145" s="72" t="s">
        <v>323</v>
      </c>
      <c r="B145" s="72" t="s">
        <v>324</v>
      </c>
      <c r="C145" s="72" t="s">
        <v>235</v>
      </c>
      <c r="D145" s="73" t="s">
        <v>225</v>
      </c>
      <c r="E145" s="73" t="s">
        <v>325</v>
      </c>
      <c r="F145" s="74">
        <v>0.48</v>
      </c>
      <c r="G145" s="74">
        <v>0.48</v>
      </c>
      <c r="H145" s="74">
        <v>0</v>
      </c>
      <c r="I145" s="74">
        <v>0</v>
      </c>
      <c r="J145" s="74">
        <v>0.48</v>
      </c>
      <c r="K145" s="74">
        <v>0</v>
      </c>
      <c r="L145" s="74">
        <v>0</v>
      </c>
      <c r="M145" s="74">
        <v>0</v>
      </c>
      <c r="N145" s="74">
        <v>0</v>
      </c>
      <c r="O145" s="74">
        <v>0</v>
      </c>
      <c r="P145" s="74">
        <v>0</v>
      </c>
      <c r="Q145" s="74">
        <v>0</v>
      </c>
      <c r="R145" s="74">
        <v>0</v>
      </c>
      <c r="S145" s="74">
        <v>0</v>
      </c>
      <c r="T145" s="74">
        <v>0</v>
      </c>
      <c r="U145" s="74">
        <v>0</v>
      </c>
      <c r="V145" s="74">
        <v>0</v>
      </c>
      <c r="W145" s="74">
        <v>0</v>
      </c>
      <c r="X145" s="74">
        <v>0</v>
      </c>
    </row>
    <row r="146" spans="1:24" ht="24">
      <c r="A146" s="72" t="s">
        <v>323</v>
      </c>
      <c r="B146" s="72" t="s">
        <v>324</v>
      </c>
      <c r="C146" s="72" t="s">
        <v>324</v>
      </c>
      <c r="D146" s="73" t="s">
        <v>225</v>
      </c>
      <c r="E146" s="73" t="s">
        <v>326</v>
      </c>
      <c r="F146" s="74">
        <v>11.54</v>
      </c>
      <c r="G146" s="74">
        <v>11.54</v>
      </c>
      <c r="H146" s="74">
        <v>11.54</v>
      </c>
      <c r="I146" s="74">
        <v>0</v>
      </c>
      <c r="J146" s="74">
        <v>0</v>
      </c>
      <c r="K146" s="74">
        <v>0</v>
      </c>
      <c r="L146" s="74">
        <v>0</v>
      </c>
      <c r="M146" s="74">
        <v>0</v>
      </c>
      <c r="N146" s="74">
        <v>0</v>
      </c>
      <c r="O146" s="74">
        <v>0</v>
      </c>
      <c r="P146" s="74">
        <v>0</v>
      </c>
      <c r="Q146" s="74">
        <v>0</v>
      </c>
      <c r="R146" s="74">
        <v>0</v>
      </c>
      <c r="S146" s="74">
        <v>0</v>
      </c>
      <c r="T146" s="74">
        <v>0</v>
      </c>
      <c r="U146" s="74">
        <v>0</v>
      </c>
      <c r="V146" s="74">
        <v>0</v>
      </c>
      <c r="W146" s="74">
        <v>0</v>
      </c>
      <c r="X146" s="74">
        <v>0</v>
      </c>
    </row>
    <row r="147" spans="1:24" ht="24">
      <c r="A147" s="72" t="s">
        <v>323</v>
      </c>
      <c r="B147" s="72" t="s">
        <v>324</v>
      </c>
      <c r="C147" s="72" t="s">
        <v>229</v>
      </c>
      <c r="D147" s="73" t="s">
        <v>225</v>
      </c>
      <c r="E147" s="73" t="s">
        <v>327</v>
      </c>
      <c r="F147" s="74">
        <v>4.62</v>
      </c>
      <c r="G147" s="74">
        <v>4.62</v>
      </c>
      <c r="H147" s="74">
        <v>4.62</v>
      </c>
      <c r="I147" s="74">
        <v>0</v>
      </c>
      <c r="J147" s="74">
        <v>0</v>
      </c>
      <c r="K147" s="74">
        <v>0</v>
      </c>
      <c r="L147" s="74">
        <v>0</v>
      </c>
      <c r="M147" s="74">
        <v>0</v>
      </c>
      <c r="N147" s="74">
        <v>0</v>
      </c>
      <c r="O147" s="74">
        <v>0</v>
      </c>
      <c r="P147" s="74">
        <v>0</v>
      </c>
      <c r="Q147" s="74">
        <v>0</v>
      </c>
      <c r="R147" s="74">
        <v>0</v>
      </c>
      <c r="S147" s="74">
        <v>0</v>
      </c>
      <c r="T147" s="74">
        <v>0</v>
      </c>
      <c r="U147" s="74">
        <v>0</v>
      </c>
      <c r="V147" s="74">
        <v>0</v>
      </c>
      <c r="W147" s="74">
        <v>0</v>
      </c>
      <c r="X147" s="74">
        <v>0</v>
      </c>
    </row>
    <row r="148" spans="1:24">
      <c r="A148" s="72" t="s">
        <v>328</v>
      </c>
      <c r="B148" s="72" t="s">
        <v>329</v>
      </c>
      <c r="C148" s="72" t="s">
        <v>265</v>
      </c>
      <c r="D148" s="73" t="s">
        <v>225</v>
      </c>
      <c r="E148" s="73" t="s">
        <v>344</v>
      </c>
      <c r="F148" s="74">
        <v>4.04</v>
      </c>
      <c r="G148" s="74">
        <v>4.04</v>
      </c>
      <c r="H148" s="74">
        <v>4.04</v>
      </c>
      <c r="I148" s="74">
        <v>0</v>
      </c>
      <c r="J148" s="74">
        <v>0</v>
      </c>
      <c r="K148" s="74">
        <v>0</v>
      </c>
      <c r="L148" s="74">
        <v>0</v>
      </c>
      <c r="M148" s="74">
        <v>0</v>
      </c>
      <c r="N148" s="74">
        <v>0</v>
      </c>
      <c r="O148" s="74">
        <v>0</v>
      </c>
      <c r="P148" s="74">
        <v>0</v>
      </c>
      <c r="Q148" s="74">
        <v>0</v>
      </c>
      <c r="R148" s="74">
        <v>0</v>
      </c>
      <c r="S148" s="74">
        <v>0</v>
      </c>
      <c r="T148" s="74">
        <v>0</v>
      </c>
      <c r="U148" s="74">
        <v>0</v>
      </c>
      <c r="V148" s="74">
        <v>0</v>
      </c>
      <c r="W148" s="74">
        <v>0</v>
      </c>
      <c r="X148" s="74">
        <v>0</v>
      </c>
    </row>
    <row r="149" spans="1:24">
      <c r="A149" s="72" t="s">
        <v>328</v>
      </c>
      <c r="B149" s="72" t="s">
        <v>329</v>
      </c>
      <c r="C149" s="72" t="s">
        <v>267</v>
      </c>
      <c r="D149" s="73" t="s">
        <v>225</v>
      </c>
      <c r="E149" s="73" t="s">
        <v>350</v>
      </c>
      <c r="F149" s="74">
        <v>3.39</v>
      </c>
      <c r="G149" s="74">
        <v>3.39</v>
      </c>
      <c r="H149" s="74">
        <v>2.77</v>
      </c>
      <c r="I149" s="74">
        <v>0</v>
      </c>
      <c r="J149" s="74">
        <v>0.62</v>
      </c>
      <c r="K149" s="74">
        <v>0</v>
      </c>
      <c r="L149" s="74">
        <v>0</v>
      </c>
      <c r="M149" s="74">
        <v>0</v>
      </c>
      <c r="N149" s="74">
        <v>0</v>
      </c>
      <c r="O149" s="74">
        <v>0</v>
      </c>
      <c r="P149" s="74">
        <v>0</v>
      </c>
      <c r="Q149" s="74">
        <v>0</v>
      </c>
      <c r="R149" s="74">
        <v>0</v>
      </c>
      <c r="S149" s="74">
        <v>0</v>
      </c>
      <c r="T149" s="74">
        <v>0</v>
      </c>
      <c r="U149" s="74">
        <v>0</v>
      </c>
      <c r="V149" s="74">
        <v>0</v>
      </c>
      <c r="W149" s="74">
        <v>0</v>
      </c>
      <c r="X149" s="74">
        <v>0</v>
      </c>
    </row>
    <row r="150" spans="1:24">
      <c r="A150" s="72" t="s">
        <v>331</v>
      </c>
      <c r="B150" s="72" t="s">
        <v>324</v>
      </c>
      <c r="C150" s="72" t="s">
        <v>235</v>
      </c>
      <c r="D150" s="73" t="s">
        <v>225</v>
      </c>
      <c r="E150" s="73" t="s">
        <v>332</v>
      </c>
      <c r="F150" s="74">
        <v>10.8</v>
      </c>
      <c r="G150" s="74">
        <v>10.8</v>
      </c>
      <c r="H150" s="74">
        <v>10.8</v>
      </c>
      <c r="I150" s="74">
        <v>0</v>
      </c>
      <c r="J150" s="74">
        <v>0</v>
      </c>
      <c r="K150" s="74">
        <v>0</v>
      </c>
      <c r="L150" s="74">
        <v>0</v>
      </c>
      <c r="M150" s="74">
        <v>0</v>
      </c>
      <c r="N150" s="74">
        <v>0</v>
      </c>
      <c r="O150" s="74">
        <v>0</v>
      </c>
      <c r="P150" s="74">
        <v>0</v>
      </c>
      <c r="Q150" s="74">
        <v>0</v>
      </c>
      <c r="R150" s="74">
        <v>0</v>
      </c>
      <c r="S150" s="74">
        <v>0</v>
      </c>
      <c r="T150" s="74">
        <v>0</v>
      </c>
      <c r="U150" s="74">
        <v>0</v>
      </c>
      <c r="V150" s="74">
        <v>0</v>
      </c>
      <c r="W150" s="74">
        <v>0</v>
      </c>
      <c r="X150" s="74">
        <v>0</v>
      </c>
    </row>
    <row r="151" spans="1:24">
      <c r="A151" s="72" t="s">
        <v>331</v>
      </c>
      <c r="B151" s="72" t="s">
        <v>324</v>
      </c>
      <c r="C151" s="72" t="s">
        <v>224</v>
      </c>
      <c r="D151" s="73" t="s">
        <v>225</v>
      </c>
      <c r="E151" s="73" t="s">
        <v>335</v>
      </c>
      <c r="F151" s="74">
        <v>103.08</v>
      </c>
      <c r="G151" s="74">
        <v>78.08</v>
      </c>
      <c r="H151" s="74">
        <v>45.2</v>
      </c>
      <c r="I151" s="74">
        <v>29.91</v>
      </c>
      <c r="J151" s="74">
        <v>2.97</v>
      </c>
      <c r="K151" s="74">
        <v>25</v>
      </c>
      <c r="L151" s="74">
        <v>0.65</v>
      </c>
      <c r="M151" s="74">
        <v>24.35</v>
      </c>
      <c r="N151" s="74">
        <v>0</v>
      </c>
      <c r="O151" s="74">
        <v>0</v>
      </c>
      <c r="P151" s="74">
        <v>0</v>
      </c>
      <c r="Q151" s="74">
        <v>0</v>
      </c>
      <c r="R151" s="74">
        <v>0</v>
      </c>
      <c r="S151" s="74">
        <v>0</v>
      </c>
      <c r="T151" s="74">
        <v>0</v>
      </c>
      <c r="U151" s="74">
        <v>0</v>
      </c>
      <c r="V151" s="74">
        <v>0</v>
      </c>
      <c r="W151" s="74">
        <v>0</v>
      </c>
      <c r="X151" s="74">
        <v>0</v>
      </c>
    </row>
    <row r="152" spans="1:24">
      <c r="A152" s="72" t="s">
        <v>339</v>
      </c>
      <c r="B152" s="72" t="s">
        <v>265</v>
      </c>
      <c r="C152" s="72" t="s">
        <v>235</v>
      </c>
      <c r="D152" s="73" t="s">
        <v>225</v>
      </c>
      <c r="E152" s="73" t="s">
        <v>340</v>
      </c>
      <c r="F152" s="74">
        <v>6.92</v>
      </c>
      <c r="G152" s="74">
        <v>6.92</v>
      </c>
      <c r="H152" s="74">
        <v>6.92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4">
        <v>0</v>
      </c>
      <c r="O152" s="74">
        <v>0</v>
      </c>
      <c r="P152" s="74">
        <v>0</v>
      </c>
      <c r="Q152" s="74">
        <v>0</v>
      </c>
      <c r="R152" s="74">
        <v>0</v>
      </c>
      <c r="S152" s="74">
        <v>0</v>
      </c>
      <c r="T152" s="74">
        <v>0</v>
      </c>
      <c r="U152" s="74">
        <v>0</v>
      </c>
      <c r="V152" s="74">
        <v>0</v>
      </c>
      <c r="W152" s="74">
        <v>0</v>
      </c>
      <c r="X152" s="74">
        <v>0</v>
      </c>
    </row>
    <row r="153" spans="1:24" ht="36">
      <c r="A153" s="72"/>
      <c r="B153" s="72"/>
      <c r="C153" s="72"/>
      <c r="D153" s="73" t="s">
        <v>294</v>
      </c>
      <c r="E153" s="73" t="s">
        <v>295</v>
      </c>
      <c r="F153" s="74">
        <v>346.7</v>
      </c>
      <c r="G153" s="74">
        <v>296.7</v>
      </c>
      <c r="H153" s="74">
        <v>216.28</v>
      </c>
      <c r="I153" s="74">
        <v>62.02</v>
      </c>
      <c r="J153" s="74">
        <v>18.399999999999999</v>
      </c>
      <c r="K153" s="74">
        <v>50</v>
      </c>
      <c r="L153" s="74">
        <v>1.99</v>
      </c>
      <c r="M153" s="74">
        <v>48.01</v>
      </c>
      <c r="N153" s="74">
        <v>0</v>
      </c>
      <c r="O153" s="74">
        <v>0</v>
      </c>
      <c r="P153" s="74">
        <v>0</v>
      </c>
      <c r="Q153" s="74">
        <v>0</v>
      </c>
      <c r="R153" s="74">
        <v>0</v>
      </c>
      <c r="S153" s="74">
        <v>0</v>
      </c>
      <c r="T153" s="74">
        <v>0</v>
      </c>
      <c r="U153" s="74">
        <v>0</v>
      </c>
      <c r="V153" s="74">
        <v>0</v>
      </c>
      <c r="W153" s="74">
        <v>0</v>
      </c>
      <c r="X153" s="74">
        <v>0</v>
      </c>
    </row>
    <row r="154" spans="1:24" ht="24">
      <c r="A154" s="72" t="s">
        <v>323</v>
      </c>
      <c r="B154" s="72" t="s">
        <v>324</v>
      </c>
      <c r="C154" s="72" t="s">
        <v>235</v>
      </c>
      <c r="D154" s="73" t="s">
        <v>225</v>
      </c>
      <c r="E154" s="73" t="s">
        <v>325</v>
      </c>
      <c r="F154" s="74">
        <v>4.8</v>
      </c>
      <c r="G154" s="74">
        <v>4.8</v>
      </c>
      <c r="H154" s="74">
        <v>0</v>
      </c>
      <c r="I154" s="74">
        <v>0</v>
      </c>
      <c r="J154" s="74">
        <v>4.8</v>
      </c>
      <c r="K154" s="74">
        <v>0</v>
      </c>
      <c r="L154" s="74">
        <v>0</v>
      </c>
      <c r="M154" s="74">
        <v>0</v>
      </c>
      <c r="N154" s="74">
        <v>0</v>
      </c>
      <c r="O154" s="74">
        <v>0</v>
      </c>
      <c r="P154" s="74">
        <v>0</v>
      </c>
      <c r="Q154" s="74">
        <v>0</v>
      </c>
      <c r="R154" s="74">
        <v>0</v>
      </c>
      <c r="S154" s="74">
        <v>0</v>
      </c>
      <c r="T154" s="74">
        <v>0</v>
      </c>
      <c r="U154" s="74">
        <v>0</v>
      </c>
      <c r="V154" s="74">
        <v>0</v>
      </c>
      <c r="W154" s="74">
        <v>0</v>
      </c>
      <c r="X154" s="74">
        <v>0</v>
      </c>
    </row>
    <row r="155" spans="1:24" ht="24">
      <c r="A155" s="72" t="s">
        <v>323</v>
      </c>
      <c r="B155" s="72" t="s">
        <v>324</v>
      </c>
      <c r="C155" s="72" t="s">
        <v>324</v>
      </c>
      <c r="D155" s="73" t="s">
        <v>225</v>
      </c>
      <c r="E155" s="73" t="s">
        <v>326</v>
      </c>
      <c r="F155" s="74">
        <v>29</v>
      </c>
      <c r="G155" s="74">
        <v>29</v>
      </c>
      <c r="H155" s="74">
        <v>29</v>
      </c>
      <c r="I155" s="74">
        <v>0</v>
      </c>
      <c r="J155" s="74">
        <v>0</v>
      </c>
      <c r="K155" s="74">
        <v>0</v>
      </c>
      <c r="L155" s="74">
        <v>0</v>
      </c>
      <c r="M155" s="74">
        <v>0</v>
      </c>
      <c r="N155" s="74">
        <v>0</v>
      </c>
      <c r="O155" s="74">
        <v>0</v>
      </c>
      <c r="P155" s="74">
        <v>0</v>
      </c>
      <c r="Q155" s="74">
        <v>0</v>
      </c>
      <c r="R155" s="74">
        <v>0</v>
      </c>
      <c r="S155" s="74">
        <v>0</v>
      </c>
      <c r="T155" s="74">
        <v>0</v>
      </c>
      <c r="U155" s="74">
        <v>0</v>
      </c>
      <c r="V155" s="74">
        <v>0</v>
      </c>
      <c r="W155" s="74">
        <v>0</v>
      </c>
      <c r="X155" s="74">
        <v>0</v>
      </c>
    </row>
    <row r="156" spans="1:24" ht="24">
      <c r="A156" s="72" t="s">
        <v>323</v>
      </c>
      <c r="B156" s="72" t="s">
        <v>324</v>
      </c>
      <c r="C156" s="72" t="s">
        <v>229</v>
      </c>
      <c r="D156" s="73" t="s">
        <v>225</v>
      </c>
      <c r="E156" s="73" t="s">
        <v>327</v>
      </c>
      <c r="F156" s="74">
        <v>11.6</v>
      </c>
      <c r="G156" s="74">
        <v>11.6</v>
      </c>
      <c r="H156" s="74">
        <v>11.6</v>
      </c>
      <c r="I156" s="74">
        <v>0</v>
      </c>
      <c r="J156" s="74">
        <v>0</v>
      </c>
      <c r="K156" s="74">
        <v>0</v>
      </c>
      <c r="L156" s="74">
        <v>0</v>
      </c>
      <c r="M156" s="74">
        <v>0</v>
      </c>
      <c r="N156" s="74">
        <v>0</v>
      </c>
      <c r="O156" s="74">
        <v>0</v>
      </c>
      <c r="P156" s="74">
        <v>0</v>
      </c>
      <c r="Q156" s="74">
        <v>0</v>
      </c>
      <c r="R156" s="74">
        <v>0</v>
      </c>
      <c r="S156" s="74">
        <v>0</v>
      </c>
      <c r="T156" s="74">
        <v>0</v>
      </c>
      <c r="U156" s="74">
        <v>0</v>
      </c>
      <c r="V156" s="74">
        <v>0</v>
      </c>
      <c r="W156" s="74">
        <v>0</v>
      </c>
      <c r="X156" s="74">
        <v>0</v>
      </c>
    </row>
    <row r="157" spans="1:24">
      <c r="A157" s="72" t="s">
        <v>328</v>
      </c>
      <c r="B157" s="72" t="s">
        <v>329</v>
      </c>
      <c r="C157" s="72" t="s">
        <v>265</v>
      </c>
      <c r="D157" s="73" t="s">
        <v>225</v>
      </c>
      <c r="E157" s="73" t="s">
        <v>344</v>
      </c>
      <c r="F157" s="74">
        <v>12.33</v>
      </c>
      <c r="G157" s="74">
        <v>12.33</v>
      </c>
      <c r="H157" s="74">
        <v>12.33</v>
      </c>
      <c r="I157" s="74">
        <v>0</v>
      </c>
      <c r="J157" s="74">
        <v>0</v>
      </c>
      <c r="K157" s="74">
        <v>0</v>
      </c>
      <c r="L157" s="74">
        <v>0</v>
      </c>
      <c r="M157" s="74">
        <v>0</v>
      </c>
      <c r="N157" s="74">
        <v>0</v>
      </c>
      <c r="O157" s="74">
        <v>0</v>
      </c>
      <c r="P157" s="74">
        <v>0</v>
      </c>
      <c r="Q157" s="74">
        <v>0</v>
      </c>
      <c r="R157" s="74">
        <v>0</v>
      </c>
      <c r="S157" s="74">
        <v>0</v>
      </c>
      <c r="T157" s="74">
        <v>0</v>
      </c>
      <c r="U157" s="74">
        <v>0</v>
      </c>
      <c r="V157" s="74">
        <v>0</v>
      </c>
      <c r="W157" s="74">
        <v>0</v>
      </c>
      <c r="X157" s="74">
        <v>0</v>
      </c>
    </row>
    <row r="158" spans="1:24">
      <c r="A158" s="72" t="s">
        <v>328</v>
      </c>
      <c r="B158" s="72" t="s">
        <v>329</v>
      </c>
      <c r="C158" s="72" t="s">
        <v>267</v>
      </c>
      <c r="D158" s="73" t="s">
        <v>225</v>
      </c>
      <c r="E158" s="73" t="s">
        <v>350</v>
      </c>
      <c r="F158" s="74">
        <v>10.43</v>
      </c>
      <c r="G158" s="74">
        <v>10.43</v>
      </c>
      <c r="H158" s="74">
        <v>7.25</v>
      </c>
      <c r="I158" s="74">
        <v>0</v>
      </c>
      <c r="J158" s="74">
        <v>3.18</v>
      </c>
      <c r="K158" s="74">
        <v>0</v>
      </c>
      <c r="L158" s="74">
        <v>0</v>
      </c>
      <c r="M158" s="74">
        <v>0</v>
      </c>
      <c r="N158" s="74">
        <v>0</v>
      </c>
      <c r="O158" s="74">
        <v>0</v>
      </c>
      <c r="P158" s="74">
        <v>0</v>
      </c>
      <c r="Q158" s="74">
        <v>0</v>
      </c>
      <c r="R158" s="74">
        <v>0</v>
      </c>
      <c r="S158" s="74">
        <v>0</v>
      </c>
      <c r="T158" s="74">
        <v>0</v>
      </c>
      <c r="U158" s="74">
        <v>0</v>
      </c>
      <c r="V158" s="74">
        <v>0</v>
      </c>
      <c r="W158" s="74">
        <v>0</v>
      </c>
      <c r="X158" s="74">
        <v>0</v>
      </c>
    </row>
    <row r="159" spans="1:24">
      <c r="A159" s="72" t="s">
        <v>331</v>
      </c>
      <c r="B159" s="72" t="s">
        <v>324</v>
      </c>
      <c r="C159" s="72" t="s">
        <v>235</v>
      </c>
      <c r="D159" s="73" t="s">
        <v>225</v>
      </c>
      <c r="E159" s="73" t="s">
        <v>332</v>
      </c>
      <c r="F159" s="74">
        <v>28.8</v>
      </c>
      <c r="G159" s="74">
        <v>28.8</v>
      </c>
      <c r="H159" s="74">
        <v>28.8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4">
        <v>0</v>
      </c>
      <c r="O159" s="74">
        <v>0</v>
      </c>
      <c r="P159" s="74">
        <v>0</v>
      </c>
      <c r="Q159" s="74">
        <v>0</v>
      </c>
      <c r="R159" s="74">
        <v>0</v>
      </c>
      <c r="S159" s="74">
        <v>0</v>
      </c>
      <c r="T159" s="74">
        <v>0</v>
      </c>
      <c r="U159" s="74">
        <v>0</v>
      </c>
      <c r="V159" s="74">
        <v>0</v>
      </c>
      <c r="W159" s="74">
        <v>0</v>
      </c>
      <c r="X159" s="74">
        <v>0</v>
      </c>
    </row>
    <row r="160" spans="1:24">
      <c r="A160" s="72" t="s">
        <v>331</v>
      </c>
      <c r="B160" s="72" t="s">
        <v>324</v>
      </c>
      <c r="C160" s="72" t="s">
        <v>224</v>
      </c>
      <c r="D160" s="73" t="s">
        <v>225</v>
      </c>
      <c r="E160" s="73" t="s">
        <v>335</v>
      </c>
      <c r="F160" s="74">
        <v>232.34</v>
      </c>
      <c r="G160" s="74">
        <v>182.34</v>
      </c>
      <c r="H160" s="74">
        <v>109.9</v>
      </c>
      <c r="I160" s="74">
        <v>62.02</v>
      </c>
      <c r="J160" s="74">
        <v>10.42</v>
      </c>
      <c r="K160" s="74">
        <v>50</v>
      </c>
      <c r="L160" s="74">
        <v>1.99</v>
      </c>
      <c r="M160" s="74">
        <v>48.01</v>
      </c>
      <c r="N160" s="74">
        <v>0</v>
      </c>
      <c r="O160" s="74">
        <v>0</v>
      </c>
      <c r="P160" s="74">
        <v>0</v>
      </c>
      <c r="Q160" s="74">
        <v>0</v>
      </c>
      <c r="R160" s="74">
        <v>0</v>
      </c>
      <c r="S160" s="74">
        <v>0</v>
      </c>
      <c r="T160" s="74">
        <v>0</v>
      </c>
      <c r="U160" s="74">
        <v>0</v>
      </c>
      <c r="V160" s="74">
        <v>0</v>
      </c>
      <c r="W160" s="74">
        <v>0</v>
      </c>
      <c r="X160" s="74">
        <v>0</v>
      </c>
    </row>
    <row r="161" spans="1:24">
      <c r="A161" s="72" t="s">
        <v>339</v>
      </c>
      <c r="B161" s="72" t="s">
        <v>265</v>
      </c>
      <c r="C161" s="72" t="s">
        <v>235</v>
      </c>
      <c r="D161" s="73" t="s">
        <v>225</v>
      </c>
      <c r="E161" s="73" t="s">
        <v>340</v>
      </c>
      <c r="F161" s="74">
        <v>17.399999999999999</v>
      </c>
      <c r="G161" s="74">
        <v>17.399999999999999</v>
      </c>
      <c r="H161" s="74">
        <v>17.399999999999999</v>
      </c>
      <c r="I161" s="74">
        <v>0</v>
      </c>
      <c r="J161" s="74">
        <v>0</v>
      </c>
      <c r="K161" s="74">
        <v>0</v>
      </c>
      <c r="L161" s="74">
        <v>0</v>
      </c>
      <c r="M161" s="74">
        <v>0</v>
      </c>
      <c r="N161" s="74">
        <v>0</v>
      </c>
      <c r="O161" s="74">
        <v>0</v>
      </c>
      <c r="P161" s="74">
        <v>0</v>
      </c>
      <c r="Q161" s="74">
        <v>0</v>
      </c>
      <c r="R161" s="74">
        <v>0</v>
      </c>
      <c r="S161" s="74">
        <v>0</v>
      </c>
      <c r="T161" s="74">
        <v>0</v>
      </c>
      <c r="U161" s="74">
        <v>0</v>
      </c>
      <c r="V161" s="74">
        <v>0</v>
      </c>
      <c r="W161" s="74">
        <v>0</v>
      </c>
      <c r="X161" s="74">
        <v>0</v>
      </c>
    </row>
    <row r="162" spans="1:24" ht="36">
      <c r="A162" s="72"/>
      <c r="B162" s="72"/>
      <c r="C162" s="72"/>
      <c r="D162" s="73" t="s">
        <v>296</v>
      </c>
      <c r="E162" s="73" t="s">
        <v>297</v>
      </c>
      <c r="F162" s="74">
        <v>178.33</v>
      </c>
      <c r="G162" s="74">
        <v>148.33000000000001</v>
      </c>
      <c r="H162" s="74">
        <v>107.78</v>
      </c>
      <c r="I162" s="74">
        <v>33.909999999999997</v>
      </c>
      <c r="J162" s="74">
        <v>6.64</v>
      </c>
      <c r="K162" s="74">
        <v>30</v>
      </c>
      <c r="L162" s="74">
        <v>1.02</v>
      </c>
      <c r="M162" s="74">
        <v>28.98</v>
      </c>
      <c r="N162" s="74">
        <v>0</v>
      </c>
      <c r="O162" s="74">
        <v>0</v>
      </c>
      <c r="P162" s="74">
        <v>0</v>
      </c>
      <c r="Q162" s="74">
        <v>0</v>
      </c>
      <c r="R162" s="74">
        <v>0</v>
      </c>
      <c r="S162" s="74">
        <v>0</v>
      </c>
      <c r="T162" s="74">
        <v>0</v>
      </c>
      <c r="U162" s="74">
        <v>0</v>
      </c>
      <c r="V162" s="74">
        <v>0</v>
      </c>
      <c r="W162" s="74">
        <v>0</v>
      </c>
      <c r="X162" s="74">
        <v>0</v>
      </c>
    </row>
    <row r="163" spans="1:24" ht="24">
      <c r="A163" s="72" t="s">
        <v>323</v>
      </c>
      <c r="B163" s="72" t="s">
        <v>324</v>
      </c>
      <c r="C163" s="72" t="s">
        <v>235</v>
      </c>
      <c r="D163" s="73" t="s">
        <v>225</v>
      </c>
      <c r="E163" s="73" t="s">
        <v>325</v>
      </c>
      <c r="F163" s="74">
        <v>1.44</v>
      </c>
      <c r="G163" s="74">
        <v>1.44</v>
      </c>
      <c r="H163" s="74">
        <v>0</v>
      </c>
      <c r="I163" s="74">
        <v>0</v>
      </c>
      <c r="J163" s="74">
        <v>1.44</v>
      </c>
      <c r="K163" s="74">
        <v>0</v>
      </c>
      <c r="L163" s="74">
        <v>0</v>
      </c>
      <c r="M163" s="74">
        <v>0</v>
      </c>
      <c r="N163" s="74">
        <v>0</v>
      </c>
      <c r="O163" s="74">
        <v>0</v>
      </c>
      <c r="P163" s="74">
        <v>0</v>
      </c>
      <c r="Q163" s="74">
        <v>0</v>
      </c>
      <c r="R163" s="74">
        <v>0</v>
      </c>
      <c r="S163" s="74">
        <v>0</v>
      </c>
      <c r="T163" s="74">
        <v>0</v>
      </c>
      <c r="U163" s="74">
        <v>0</v>
      </c>
      <c r="V163" s="74">
        <v>0</v>
      </c>
      <c r="W163" s="74">
        <v>0</v>
      </c>
      <c r="X163" s="74">
        <v>0</v>
      </c>
    </row>
    <row r="164" spans="1:24" ht="24">
      <c r="A164" s="72" t="s">
        <v>323</v>
      </c>
      <c r="B164" s="72" t="s">
        <v>324</v>
      </c>
      <c r="C164" s="72" t="s">
        <v>324</v>
      </c>
      <c r="D164" s="73" t="s">
        <v>225</v>
      </c>
      <c r="E164" s="73" t="s">
        <v>326</v>
      </c>
      <c r="F164" s="74">
        <v>14.89</v>
      </c>
      <c r="G164" s="74">
        <v>14.89</v>
      </c>
      <c r="H164" s="74">
        <v>14.89</v>
      </c>
      <c r="I164" s="74">
        <v>0</v>
      </c>
      <c r="J164" s="74">
        <v>0</v>
      </c>
      <c r="K164" s="74">
        <v>0</v>
      </c>
      <c r="L164" s="74">
        <v>0</v>
      </c>
      <c r="M164" s="74">
        <v>0</v>
      </c>
      <c r="N164" s="74">
        <v>0</v>
      </c>
      <c r="O164" s="74">
        <v>0</v>
      </c>
      <c r="P164" s="74">
        <v>0</v>
      </c>
      <c r="Q164" s="74">
        <v>0</v>
      </c>
      <c r="R164" s="74">
        <v>0</v>
      </c>
      <c r="S164" s="74">
        <v>0</v>
      </c>
      <c r="T164" s="74">
        <v>0</v>
      </c>
      <c r="U164" s="74">
        <v>0</v>
      </c>
      <c r="V164" s="74">
        <v>0</v>
      </c>
      <c r="W164" s="74">
        <v>0</v>
      </c>
      <c r="X164" s="74">
        <v>0</v>
      </c>
    </row>
    <row r="165" spans="1:24" ht="24">
      <c r="A165" s="72" t="s">
        <v>323</v>
      </c>
      <c r="B165" s="72" t="s">
        <v>324</v>
      </c>
      <c r="C165" s="72" t="s">
        <v>229</v>
      </c>
      <c r="D165" s="73" t="s">
        <v>225</v>
      </c>
      <c r="E165" s="73" t="s">
        <v>327</v>
      </c>
      <c r="F165" s="74">
        <v>5.96</v>
      </c>
      <c r="G165" s="74">
        <v>5.96</v>
      </c>
      <c r="H165" s="74">
        <v>5.96</v>
      </c>
      <c r="I165" s="74">
        <v>0</v>
      </c>
      <c r="J165" s="74">
        <v>0</v>
      </c>
      <c r="K165" s="74">
        <v>0</v>
      </c>
      <c r="L165" s="74">
        <v>0</v>
      </c>
      <c r="M165" s="74">
        <v>0</v>
      </c>
      <c r="N165" s="74">
        <v>0</v>
      </c>
      <c r="O165" s="74">
        <v>0</v>
      </c>
      <c r="P165" s="74">
        <v>0</v>
      </c>
      <c r="Q165" s="74">
        <v>0</v>
      </c>
      <c r="R165" s="74">
        <v>0</v>
      </c>
      <c r="S165" s="74">
        <v>0</v>
      </c>
      <c r="T165" s="74">
        <v>0</v>
      </c>
      <c r="U165" s="74">
        <v>0</v>
      </c>
      <c r="V165" s="74">
        <v>0</v>
      </c>
      <c r="W165" s="74">
        <v>0</v>
      </c>
      <c r="X165" s="74">
        <v>0</v>
      </c>
    </row>
    <row r="166" spans="1:24">
      <c r="A166" s="72" t="s">
        <v>328</v>
      </c>
      <c r="B166" s="72" t="s">
        <v>329</v>
      </c>
      <c r="C166" s="72" t="s">
        <v>265</v>
      </c>
      <c r="D166" s="73" t="s">
        <v>225</v>
      </c>
      <c r="E166" s="73" t="s">
        <v>344</v>
      </c>
      <c r="F166" s="74">
        <v>5.59</v>
      </c>
      <c r="G166" s="74">
        <v>5.59</v>
      </c>
      <c r="H166" s="74">
        <v>5.59</v>
      </c>
      <c r="I166" s="74">
        <v>0</v>
      </c>
      <c r="J166" s="74">
        <v>0</v>
      </c>
      <c r="K166" s="74">
        <v>0</v>
      </c>
      <c r="L166" s="74">
        <v>0</v>
      </c>
      <c r="M166" s="74">
        <v>0</v>
      </c>
      <c r="N166" s="74">
        <v>0</v>
      </c>
      <c r="O166" s="74">
        <v>0</v>
      </c>
      <c r="P166" s="74">
        <v>0</v>
      </c>
      <c r="Q166" s="74">
        <v>0</v>
      </c>
      <c r="R166" s="74">
        <v>0</v>
      </c>
      <c r="S166" s="74">
        <v>0</v>
      </c>
      <c r="T166" s="74">
        <v>0</v>
      </c>
      <c r="U166" s="74">
        <v>0</v>
      </c>
      <c r="V166" s="74">
        <v>0</v>
      </c>
      <c r="W166" s="74">
        <v>0</v>
      </c>
      <c r="X166" s="74">
        <v>0</v>
      </c>
    </row>
    <row r="167" spans="1:24">
      <c r="A167" s="72" t="s">
        <v>328</v>
      </c>
      <c r="B167" s="72" t="s">
        <v>329</v>
      </c>
      <c r="C167" s="72" t="s">
        <v>267</v>
      </c>
      <c r="D167" s="73" t="s">
        <v>225</v>
      </c>
      <c r="E167" s="73" t="s">
        <v>350</v>
      </c>
      <c r="F167" s="74">
        <v>0.22</v>
      </c>
      <c r="G167" s="74">
        <v>0.22</v>
      </c>
      <c r="H167" s="74">
        <v>0.16</v>
      </c>
      <c r="I167" s="74">
        <v>0</v>
      </c>
      <c r="J167" s="74">
        <v>0.06</v>
      </c>
      <c r="K167" s="74">
        <v>0</v>
      </c>
      <c r="L167" s="74">
        <v>0</v>
      </c>
      <c r="M167" s="74">
        <v>0</v>
      </c>
      <c r="N167" s="74">
        <v>0</v>
      </c>
      <c r="O167" s="74">
        <v>0</v>
      </c>
      <c r="P167" s="74">
        <v>0</v>
      </c>
      <c r="Q167" s="74">
        <v>0</v>
      </c>
      <c r="R167" s="74">
        <v>0</v>
      </c>
      <c r="S167" s="74">
        <v>0</v>
      </c>
      <c r="T167" s="74">
        <v>0</v>
      </c>
      <c r="U167" s="74">
        <v>0</v>
      </c>
      <c r="V167" s="74">
        <v>0</v>
      </c>
      <c r="W167" s="74">
        <v>0</v>
      </c>
      <c r="X167" s="74">
        <v>0</v>
      </c>
    </row>
    <row r="168" spans="1:24">
      <c r="A168" s="72" t="s">
        <v>331</v>
      </c>
      <c r="B168" s="72" t="s">
        <v>324</v>
      </c>
      <c r="C168" s="72" t="s">
        <v>235</v>
      </c>
      <c r="D168" s="73" t="s">
        <v>225</v>
      </c>
      <c r="E168" s="73" t="s">
        <v>332</v>
      </c>
      <c r="F168" s="74">
        <v>14.4</v>
      </c>
      <c r="G168" s="74">
        <v>14.4</v>
      </c>
      <c r="H168" s="74">
        <v>14.4</v>
      </c>
      <c r="I168" s="74">
        <v>0</v>
      </c>
      <c r="J168" s="74">
        <v>0</v>
      </c>
      <c r="K168" s="74">
        <v>0</v>
      </c>
      <c r="L168" s="74">
        <v>0</v>
      </c>
      <c r="M168" s="74">
        <v>0</v>
      </c>
      <c r="N168" s="74">
        <v>0</v>
      </c>
      <c r="O168" s="74">
        <v>0</v>
      </c>
      <c r="P168" s="74">
        <v>0</v>
      </c>
      <c r="Q168" s="74">
        <v>0</v>
      </c>
      <c r="R168" s="74">
        <v>0</v>
      </c>
      <c r="S168" s="74">
        <v>0</v>
      </c>
      <c r="T168" s="74">
        <v>0</v>
      </c>
      <c r="U168" s="74">
        <v>0</v>
      </c>
      <c r="V168" s="74">
        <v>0</v>
      </c>
      <c r="W168" s="74">
        <v>0</v>
      </c>
      <c r="X168" s="74">
        <v>0</v>
      </c>
    </row>
    <row r="169" spans="1:24">
      <c r="A169" s="72" t="s">
        <v>331</v>
      </c>
      <c r="B169" s="72" t="s">
        <v>324</v>
      </c>
      <c r="C169" s="72" t="s">
        <v>224</v>
      </c>
      <c r="D169" s="73" t="s">
        <v>225</v>
      </c>
      <c r="E169" s="73" t="s">
        <v>335</v>
      </c>
      <c r="F169" s="74">
        <v>126.89</v>
      </c>
      <c r="G169" s="74">
        <v>96.89</v>
      </c>
      <c r="H169" s="74">
        <v>57.84</v>
      </c>
      <c r="I169" s="74">
        <v>33.909999999999997</v>
      </c>
      <c r="J169" s="74">
        <v>5.14</v>
      </c>
      <c r="K169" s="74">
        <v>30</v>
      </c>
      <c r="L169" s="74">
        <v>1.02</v>
      </c>
      <c r="M169" s="74">
        <v>28.98</v>
      </c>
      <c r="N169" s="74">
        <v>0</v>
      </c>
      <c r="O169" s="74">
        <v>0</v>
      </c>
      <c r="P169" s="74">
        <v>0</v>
      </c>
      <c r="Q169" s="74">
        <v>0</v>
      </c>
      <c r="R169" s="74">
        <v>0</v>
      </c>
      <c r="S169" s="74">
        <v>0</v>
      </c>
      <c r="T169" s="74">
        <v>0</v>
      </c>
      <c r="U169" s="74">
        <v>0</v>
      </c>
      <c r="V169" s="74">
        <v>0</v>
      </c>
      <c r="W169" s="74">
        <v>0</v>
      </c>
      <c r="X169" s="74">
        <v>0</v>
      </c>
    </row>
    <row r="170" spans="1:24">
      <c r="A170" s="72" t="s">
        <v>339</v>
      </c>
      <c r="B170" s="72" t="s">
        <v>265</v>
      </c>
      <c r="C170" s="72" t="s">
        <v>235</v>
      </c>
      <c r="D170" s="73" t="s">
        <v>225</v>
      </c>
      <c r="E170" s="73" t="s">
        <v>340</v>
      </c>
      <c r="F170" s="74">
        <v>8.94</v>
      </c>
      <c r="G170" s="74">
        <v>8.94</v>
      </c>
      <c r="H170" s="74">
        <v>8.94</v>
      </c>
      <c r="I170" s="74">
        <v>0</v>
      </c>
      <c r="J170" s="74">
        <v>0</v>
      </c>
      <c r="K170" s="74">
        <v>0</v>
      </c>
      <c r="L170" s="74">
        <v>0</v>
      </c>
      <c r="M170" s="74">
        <v>0</v>
      </c>
      <c r="N170" s="74">
        <v>0</v>
      </c>
      <c r="O170" s="74">
        <v>0</v>
      </c>
      <c r="P170" s="74">
        <v>0</v>
      </c>
      <c r="Q170" s="74">
        <v>0</v>
      </c>
      <c r="R170" s="74">
        <v>0</v>
      </c>
      <c r="S170" s="74">
        <v>0</v>
      </c>
      <c r="T170" s="74">
        <v>0</v>
      </c>
      <c r="U170" s="74">
        <v>0</v>
      </c>
      <c r="V170" s="74">
        <v>0</v>
      </c>
      <c r="W170" s="74">
        <v>0</v>
      </c>
      <c r="X170" s="74">
        <v>0</v>
      </c>
    </row>
    <row r="171" spans="1:24" ht="36">
      <c r="A171" s="72"/>
      <c r="B171" s="72"/>
      <c r="C171" s="72"/>
      <c r="D171" s="73" t="s">
        <v>298</v>
      </c>
      <c r="E171" s="73" t="s">
        <v>299</v>
      </c>
      <c r="F171" s="74">
        <v>151.79</v>
      </c>
      <c r="G171" s="74">
        <v>121.79</v>
      </c>
      <c r="H171" s="74">
        <v>87.88</v>
      </c>
      <c r="I171" s="74">
        <v>30.08</v>
      </c>
      <c r="J171" s="74">
        <v>3.83</v>
      </c>
      <c r="K171" s="74">
        <v>30</v>
      </c>
      <c r="L171" s="74">
        <v>0.6</v>
      </c>
      <c r="M171" s="74">
        <v>29.4</v>
      </c>
      <c r="N171" s="74">
        <v>0</v>
      </c>
      <c r="O171" s="74">
        <v>0</v>
      </c>
      <c r="P171" s="74">
        <v>0</v>
      </c>
      <c r="Q171" s="74">
        <v>0</v>
      </c>
      <c r="R171" s="74">
        <v>0</v>
      </c>
      <c r="S171" s="74">
        <v>0</v>
      </c>
      <c r="T171" s="74">
        <v>0</v>
      </c>
      <c r="U171" s="74">
        <v>0</v>
      </c>
      <c r="V171" s="74">
        <v>0</v>
      </c>
      <c r="W171" s="74">
        <v>0</v>
      </c>
      <c r="X171" s="74">
        <v>0</v>
      </c>
    </row>
    <row r="172" spans="1:24" ht="24">
      <c r="A172" s="72" t="s">
        <v>323</v>
      </c>
      <c r="B172" s="72" t="s">
        <v>324</v>
      </c>
      <c r="C172" s="72" t="s">
        <v>235</v>
      </c>
      <c r="D172" s="73" t="s">
        <v>225</v>
      </c>
      <c r="E172" s="73" t="s">
        <v>325</v>
      </c>
      <c r="F172" s="74">
        <v>0.48</v>
      </c>
      <c r="G172" s="74">
        <v>0.48</v>
      </c>
      <c r="H172" s="74">
        <v>0</v>
      </c>
      <c r="I172" s="74">
        <v>0</v>
      </c>
      <c r="J172" s="74">
        <v>0.48</v>
      </c>
      <c r="K172" s="74">
        <v>0</v>
      </c>
      <c r="L172" s="74">
        <v>0</v>
      </c>
      <c r="M172" s="74">
        <v>0</v>
      </c>
      <c r="N172" s="74">
        <v>0</v>
      </c>
      <c r="O172" s="74">
        <v>0</v>
      </c>
      <c r="P172" s="74">
        <v>0</v>
      </c>
      <c r="Q172" s="74">
        <v>0</v>
      </c>
      <c r="R172" s="74">
        <v>0</v>
      </c>
      <c r="S172" s="74">
        <v>0</v>
      </c>
      <c r="T172" s="74">
        <v>0</v>
      </c>
      <c r="U172" s="74">
        <v>0</v>
      </c>
      <c r="V172" s="74">
        <v>0</v>
      </c>
      <c r="W172" s="74">
        <v>0</v>
      </c>
      <c r="X172" s="74">
        <v>0</v>
      </c>
    </row>
    <row r="173" spans="1:24" ht="24">
      <c r="A173" s="72" t="s">
        <v>323</v>
      </c>
      <c r="B173" s="72" t="s">
        <v>324</v>
      </c>
      <c r="C173" s="72" t="s">
        <v>324</v>
      </c>
      <c r="D173" s="73" t="s">
        <v>225</v>
      </c>
      <c r="E173" s="73" t="s">
        <v>326</v>
      </c>
      <c r="F173" s="74">
        <v>11.96</v>
      </c>
      <c r="G173" s="74">
        <v>11.96</v>
      </c>
      <c r="H173" s="74">
        <v>11.96</v>
      </c>
      <c r="I173" s="74">
        <v>0</v>
      </c>
      <c r="J173" s="74">
        <v>0</v>
      </c>
      <c r="K173" s="74">
        <v>0</v>
      </c>
      <c r="L173" s="74">
        <v>0</v>
      </c>
      <c r="M173" s="74">
        <v>0</v>
      </c>
      <c r="N173" s="74">
        <v>0</v>
      </c>
      <c r="O173" s="74">
        <v>0</v>
      </c>
      <c r="P173" s="74">
        <v>0</v>
      </c>
      <c r="Q173" s="74">
        <v>0</v>
      </c>
      <c r="R173" s="74">
        <v>0</v>
      </c>
      <c r="S173" s="74">
        <v>0</v>
      </c>
      <c r="T173" s="74">
        <v>0</v>
      </c>
      <c r="U173" s="74">
        <v>0</v>
      </c>
      <c r="V173" s="74">
        <v>0</v>
      </c>
      <c r="W173" s="74">
        <v>0</v>
      </c>
      <c r="X173" s="74">
        <v>0</v>
      </c>
    </row>
    <row r="174" spans="1:24" ht="24">
      <c r="A174" s="72" t="s">
        <v>323</v>
      </c>
      <c r="B174" s="72" t="s">
        <v>324</v>
      </c>
      <c r="C174" s="72" t="s">
        <v>229</v>
      </c>
      <c r="D174" s="73" t="s">
        <v>225</v>
      </c>
      <c r="E174" s="73" t="s">
        <v>327</v>
      </c>
      <c r="F174" s="74">
        <v>4.78</v>
      </c>
      <c r="G174" s="74">
        <v>4.78</v>
      </c>
      <c r="H174" s="74">
        <v>4.78</v>
      </c>
      <c r="I174" s="74">
        <v>0</v>
      </c>
      <c r="J174" s="74">
        <v>0</v>
      </c>
      <c r="K174" s="74">
        <v>0</v>
      </c>
      <c r="L174" s="74">
        <v>0</v>
      </c>
      <c r="M174" s="74">
        <v>0</v>
      </c>
      <c r="N174" s="74">
        <v>0</v>
      </c>
      <c r="O174" s="74">
        <v>0</v>
      </c>
      <c r="P174" s="74">
        <v>0</v>
      </c>
      <c r="Q174" s="74">
        <v>0</v>
      </c>
      <c r="R174" s="74">
        <v>0</v>
      </c>
      <c r="S174" s="74">
        <v>0</v>
      </c>
      <c r="T174" s="74">
        <v>0</v>
      </c>
      <c r="U174" s="74">
        <v>0</v>
      </c>
      <c r="V174" s="74">
        <v>0</v>
      </c>
      <c r="W174" s="74">
        <v>0</v>
      </c>
      <c r="X174" s="74">
        <v>0</v>
      </c>
    </row>
    <row r="175" spans="1:24">
      <c r="A175" s="72" t="s">
        <v>328</v>
      </c>
      <c r="B175" s="72" t="s">
        <v>329</v>
      </c>
      <c r="C175" s="72" t="s">
        <v>265</v>
      </c>
      <c r="D175" s="73" t="s">
        <v>225</v>
      </c>
      <c r="E175" s="73" t="s">
        <v>344</v>
      </c>
      <c r="F175" s="74">
        <v>3.59</v>
      </c>
      <c r="G175" s="74">
        <v>3.59</v>
      </c>
      <c r="H175" s="74">
        <v>3.59</v>
      </c>
      <c r="I175" s="74">
        <v>0</v>
      </c>
      <c r="J175" s="74">
        <v>0</v>
      </c>
      <c r="K175" s="74">
        <v>0</v>
      </c>
      <c r="L175" s="74">
        <v>0</v>
      </c>
      <c r="M175" s="74">
        <v>0</v>
      </c>
      <c r="N175" s="74">
        <v>0</v>
      </c>
      <c r="O175" s="74">
        <v>0</v>
      </c>
      <c r="P175" s="74">
        <v>0</v>
      </c>
      <c r="Q175" s="74">
        <v>0</v>
      </c>
      <c r="R175" s="74">
        <v>0</v>
      </c>
      <c r="S175" s="74">
        <v>0</v>
      </c>
      <c r="T175" s="74">
        <v>0</v>
      </c>
      <c r="U175" s="74">
        <v>0</v>
      </c>
      <c r="V175" s="74">
        <v>0</v>
      </c>
      <c r="W175" s="74">
        <v>0</v>
      </c>
      <c r="X175" s="74">
        <v>0</v>
      </c>
    </row>
    <row r="176" spans="1:24">
      <c r="A176" s="72" t="s">
        <v>328</v>
      </c>
      <c r="B176" s="72" t="s">
        <v>329</v>
      </c>
      <c r="C176" s="72" t="s">
        <v>267</v>
      </c>
      <c r="D176" s="73" t="s">
        <v>225</v>
      </c>
      <c r="E176" s="73" t="s">
        <v>350</v>
      </c>
      <c r="F176" s="74">
        <v>2.67</v>
      </c>
      <c r="G176" s="74">
        <v>2.67</v>
      </c>
      <c r="H176" s="74">
        <v>2.39</v>
      </c>
      <c r="I176" s="74">
        <v>0</v>
      </c>
      <c r="J176" s="74">
        <v>0.28000000000000003</v>
      </c>
      <c r="K176" s="74">
        <v>0</v>
      </c>
      <c r="L176" s="74">
        <v>0</v>
      </c>
      <c r="M176" s="74">
        <v>0</v>
      </c>
      <c r="N176" s="74">
        <v>0</v>
      </c>
      <c r="O176" s="74">
        <v>0</v>
      </c>
      <c r="P176" s="74">
        <v>0</v>
      </c>
      <c r="Q176" s="74">
        <v>0</v>
      </c>
      <c r="R176" s="74">
        <v>0</v>
      </c>
      <c r="S176" s="74">
        <v>0</v>
      </c>
      <c r="T176" s="74">
        <v>0</v>
      </c>
      <c r="U176" s="74">
        <v>0</v>
      </c>
      <c r="V176" s="74">
        <v>0</v>
      </c>
      <c r="W176" s="74">
        <v>0</v>
      </c>
      <c r="X176" s="74">
        <v>0</v>
      </c>
    </row>
    <row r="177" spans="1:24">
      <c r="A177" s="72" t="s">
        <v>331</v>
      </c>
      <c r="B177" s="72" t="s">
        <v>324</v>
      </c>
      <c r="C177" s="72" t="s">
        <v>235</v>
      </c>
      <c r="D177" s="73" t="s">
        <v>225</v>
      </c>
      <c r="E177" s="73" t="s">
        <v>332</v>
      </c>
      <c r="F177" s="74">
        <v>12.6</v>
      </c>
      <c r="G177" s="74">
        <v>12.6</v>
      </c>
      <c r="H177" s="74">
        <v>12.6</v>
      </c>
      <c r="I177" s="74">
        <v>0</v>
      </c>
      <c r="J177" s="74">
        <v>0</v>
      </c>
      <c r="K177" s="74">
        <v>0</v>
      </c>
      <c r="L177" s="74">
        <v>0</v>
      </c>
      <c r="M177" s="74">
        <v>0</v>
      </c>
      <c r="N177" s="74">
        <v>0</v>
      </c>
      <c r="O177" s="74">
        <v>0</v>
      </c>
      <c r="P177" s="74">
        <v>0</v>
      </c>
      <c r="Q177" s="74">
        <v>0</v>
      </c>
      <c r="R177" s="74">
        <v>0</v>
      </c>
      <c r="S177" s="74">
        <v>0</v>
      </c>
      <c r="T177" s="74">
        <v>0</v>
      </c>
      <c r="U177" s="74">
        <v>0</v>
      </c>
      <c r="V177" s="74">
        <v>0</v>
      </c>
      <c r="W177" s="74">
        <v>0</v>
      </c>
      <c r="X177" s="74">
        <v>0</v>
      </c>
    </row>
    <row r="178" spans="1:24">
      <c r="A178" s="72" t="s">
        <v>331</v>
      </c>
      <c r="B178" s="72" t="s">
        <v>324</v>
      </c>
      <c r="C178" s="72" t="s">
        <v>224</v>
      </c>
      <c r="D178" s="73" t="s">
        <v>225</v>
      </c>
      <c r="E178" s="73" t="s">
        <v>335</v>
      </c>
      <c r="F178" s="74">
        <v>108.53</v>
      </c>
      <c r="G178" s="74">
        <v>78.53</v>
      </c>
      <c r="H178" s="74">
        <v>45.38</v>
      </c>
      <c r="I178" s="74">
        <v>30.08</v>
      </c>
      <c r="J178" s="74">
        <v>3.07</v>
      </c>
      <c r="K178" s="74">
        <v>30</v>
      </c>
      <c r="L178" s="74">
        <v>0.6</v>
      </c>
      <c r="M178" s="74">
        <v>29.4</v>
      </c>
      <c r="N178" s="74">
        <v>0</v>
      </c>
      <c r="O178" s="74">
        <v>0</v>
      </c>
      <c r="P178" s="74">
        <v>0</v>
      </c>
      <c r="Q178" s="74">
        <v>0</v>
      </c>
      <c r="R178" s="74">
        <v>0</v>
      </c>
      <c r="S178" s="74">
        <v>0</v>
      </c>
      <c r="T178" s="74">
        <v>0</v>
      </c>
      <c r="U178" s="74">
        <v>0</v>
      </c>
      <c r="V178" s="74">
        <v>0</v>
      </c>
      <c r="W178" s="74">
        <v>0</v>
      </c>
      <c r="X178" s="74">
        <v>0</v>
      </c>
    </row>
    <row r="179" spans="1:24">
      <c r="A179" s="72" t="s">
        <v>339</v>
      </c>
      <c r="B179" s="72" t="s">
        <v>265</v>
      </c>
      <c r="C179" s="72" t="s">
        <v>235</v>
      </c>
      <c r="D179" s="73" t="s">
        <v>225</v>
      </c>
      <c r="E179" s="73" t="s">
        <v>340</v>
      </c>
      <c r="F179" s="74">
        <v>7.18</v>
      </c>
      <c r="G179" s="74">
        <v>7.18</v>
      </c>
      <c r="H179" s="74">
        <v>7.18</v>
      </c>
      <c r="I179" s="74">
        <v>0</v>
      </c>
      <c r="J179" s="74">
        <v>0</v>
      </c>
      <c r="K179" s="74">
        <v>0</v>
      </c>
      <c r="L179" s="74">
        <v>0</v>
      </c>
      <c r="M179" s="74">
        <v>0</v>
      </c>
      <c r="N179" s="74">
        <v>0</v>
      </c>
      <c r="O179" s="74">
        <v>0</v>
      </c>
      <c r="P179" s="74">
        <v>0</v>
      </c>
      <c r="Q179" s="74">
        <v>0</v>
      </c>
      <c r="R179" s="74">
        <v>0</v>
      </c>
      <c r="S179" s="74">
        <v>0</v>
      </c>
      <c r="T179" s="74">
        <v>0</v>
      </c>
      <c r="U179" s="74">
        <v>0</v>
      </c>
      <c r="V179" s="74">
        <v>0</v>
      </c>
      <c r="W179" s="74">
        <v>0</v>
      </c>
      <c r="X179" s="74">
        <v>0</v>
      </c>
    </row>
    <row r="180" spans="1:24" ht="36">
      <c r="A180" s="72"/>
      <c r="B180" s="72"/>
      <c r="C180" s="72"/>
      <c r="D180" s="73" t="s">
        <v>300</v>
      </c>
      <c r="E180" s="73" t="s">
        <v>301</v>
      </c>
      <c r="F180" s="74">
        <v>166.32</v>
      </c>
      <c r="G180" s="74">
        <v>136.32</v>
      </c>
      <c r="H180" s="74">
        <v>98.36</v>
      </c>
      <c r="I180" s="74">
        <v>33.57</v>
      </c>
      <c r="J180" s="74">
        <v>4.3899999999999997</v>
      </c>
      <c r="K180" s="74">
        <v>30</v>
      </c>
      <c r="L180" s="74">
        <v>1.1000000000000001</v>
      </c>
      <c r="M180" s="74">
        <v>28.9</v>
      </c>
      <c r="N180" s="74">
        <v>0</v>
      </c>
      <c r="O180" s="74">
        <v>0</v>
      </c>
      <c r="P180" s="74">
        <v>0</v>
      </c>
      <c r="Q180" s="74">
        <v>0</v>
      </c>
      <c r="R180" s="74">
        <v>0</v>
      </c>
      <c r="S180" s="74">
        <v>0</v>
      </c>
      <c r="T180" s="74">
        <v>0</v>
      </c>
      <c r="U180" s="74">
        <v>0</v>
      </c>
      <c r="V180" s="74">
        <v>0</v>
      </c>
      <c r="W180" s="74">
        <v>0</v>
      </c>
      <c r="X180" s="74">
        <v>0</v>
      </c>
    </row>
    <row r="181" spans="1:24" ht="24">
      <c r="A181" s="72" t="s">
        <v>323</v>
      </c>
      <c r="B181" s="72" t="s">
        <v>324</v>
      </c>
      <c r="C181" s="72" t="s">
        <v>235</v>
      </c>
      <c r="D181" s="73" t="s">
        <v>225</v>
      </c>
      <c r="E181" s="73" t="s">
        <v>325</v>
      </c>
      <c r="F181" s="74">
        <v>0.48</v>
      </c>
      <c r="G181" s="74">
        <v>0.48</v>
      </c>
      <c r="H181" s="74">
        <v>0</v>
      </c>
      <c r="I181" s="74">
        <v>0</v>
      </c>
      <c r="J181" s="74">
        <v>0.48</v>
      </c>
      <c r="K181" s="74">
        <v>0</v>
      </c>
      <c r="L181" s="74">
        <v>0</v>
      </c>
      <c r="M181" s="74">
        <v>0</v>
      </c>
      <c r="N181" s="74">
        <v>0</v>
      </c>
      <c r="O181" s="74">
        <v>0</v>
      </c>
      <c r="P181" s="74">
        <v>0</v>
      </c>
      <c r="Q181" s="74">
        <v>0</v>
      </c>
      <c r="R181" s="74">
        <v>0</v>
      </c>
      <c r="S181" s="74">
        <v>0</v>
      </c>
      <c r="T181" s="74">
        <v>0</v>
      </c>
      <c r="U181" s="74">
        <v>0</v>
      </c>
      <c r="V181" s="74">
        <v>0</v>
      </c>
      <c r="W181" s="74">
        <v>0</v>
      </c>
      <c r="X181" s="74">
        <v>0</v>
      </c>
    </row>
    <row r="182" spans="1:24" ht="24">
      <c r="A182" s="72" t="s">
        <v>323</v>
      </c>
      <c r="B182" s="72" t="s">
        <v>324</v>
      </c>
      <c r="C182" s="72" t="s">
        <v>324</v>
      </c>
      <c r="D182" s="73" t="s">
        <v>225</v>
      </c>
      <c r="E182" s="73" t="s">
        <v>326</v>
      </c>
      <c r="F182" s="74">
        <v>13.64</v>
      </c>
      <c r="G182" s="74">
        <v>13.64</v>
      </c>
      <c r="H182" s="74">
        <v>13.64</v>
      </c>
      <c r="I182" s="74">
        <v>0</v>
      </c>
      <c r="J182" s="74">
        <v>0</v>
      </c>
      <c r="K182" s="74">
        <v>0</v>
      </c>
      <c r="L182" s="74">
        <v>0</v>
      </c>
      <c r="M182" s="74">
        <v>0</v>
      </c>
      <c r="N182" s="74">
        <v>0</v>
      </c>
      <c r="O182" s="74">
        <v>0</v>
      </c>
      <c r="P182" s="74">
        <v>0</v>
      </c>
      <c r="Q182" s="74">
        <v>0</v>
      </c>
      <c r="R182" s="74">
        <v>0</v>
      </c>
      <c r="S182" s="74">
        <v>0</v>
      </c>
      <c r="T182" s="74">
        <v>0</v>
      </c>
      <c r="U182" s="74">
        <v>0</v>
      </c>
      <c r="V182" s="74">
        <v>0</v>
      </c>
      <c r="W182" s="74">
        <v>0</v>
      </c>
      <c r="X182" s="74">
        <v>0</v>
      </c>
    </row>
    <row r="183" spans="1:24" ht="24">
      <c r="A183" s="72" t="s">
        <v>323</v>
      </c>
      <c r="B183" s="72" t="s">
        <v>324</v>
      </c>
      <c r="C183" s="72" t="s">
        <v>229</v>
      </c>
      <c r="D183" s="73" t="s">
        <v>225</v>
      </c>
      <c r="E183" s="73" t="s">
        <v>327</v>
      </c>
      <c r="F183" s="74">
        <v>5.46</v>
      </c>
      <c r="G183" s="74">
        <v>5.46</v>
      </c>
      <c r="H183" s="74">
        <v>5.46</v>
      </c>
      <c r="I183" s="74">
        <v>0</v>
      </c>
      <c r="J183" s="74">
        <v>0</v>
      </c>
      <c r="K183" s="74">
        <v>0</v>
      </c>
      <c r="L183" s="74">
        <v>0</v>
      </c>
      <c r="M183" s="74">
        <v>0</v>
      </c>
      <c r="N183" s="74">
        <v>0</v>
      </c>
      <c r="O183" s="74">
        <v>0</v>
      </c>
      <c r="P183" s="74">
        <v>0</v>
      </c>
      <c r="Q183" s="74">
        <v>0</v>
      </c>
      <c r="R183" s="74">
        <v>0</v>
      </c>
      <c r="S183" s="74">
        <v>0</v>
      </c>
      <c r="T183" s="74">
        <v>0</v>
      </c>
      <c r="U183" s="74">
        <v>0</v>
      </c>
      <c r="V183" s="74">
        <v>0</v>
      </c>
      <c r="W183" s="74">
        <v>0</v>
      </c>
      <c r="X183" s="74">
        <v>0</v>
      </c>
    </row>
    <row r="184" spans="1:24">
      <c r="A184" s="72" t="s">
        <v>328</v>
      </c>
      <c r="B184" s="72" t="s">
        <v>329</v>
      </c>
      <c r="C184" s="72" t="s">
        <v>265</v>
      </c>
      <c r="D184" s="73" t="s">
        <v>225</v>
      </c>
      <c r="E184" s="73" t="s">
        <v>344</v>
      </c>
      <c r="F184" s="74">
        <v>5.01</v>
      </c>
      <c r="G184" s="74">
        <v>5.01</v>
      </c>
      <c r="H184" s="74">
        <v>4.78</v>
      </c>
      <c r="I184" s="74">
        <v>0</v>
      </c>
      <c r="J184" s="74">
        <v>0.23</v>
      </c>
      <c r="K184" s="74">
        <v>0</v>
      </c>
      <c r="L184" s="74">
        <v>0</v>
      </c>
      <c r="M184" s="74">
        <v>0</v>
      </c>
      <c r="N184" s="74">
        <v>0</v>
      </c>
      <c r="O184" s="74">
        <v>0</v>
      </c>
      <c r="P184" s="74">
        <v>0</v>
      </c>
      <c r="Q184" s="74">
        <v>0</v>
      </c>
      <c r="R184" s="74">
        <v>0</v>
      </c>
      <c r="S184" s="74">
        <v>0</v>
      </c>
      <c r="T184" s="74">
        <v>0</v>
      </c>
      <c r="U184" s="74">
        <v>0</v>
      </c>
      <c r="V184" s="74">
        <v>0</v>
      </c>
      <c r="W184" s="74">
        <v>0</v>
      </c>
      <c r="X184" s="74">
        <v>0</v>
      </c>
    </row>
    <row r="185" spans="1:24">
      <c r="A185" s="72" t="s">
        <v>328</v>
      </c>
      <c r="B185" s="72" t="s">
        <v>329</v>
      </c>
      <c r="C185" s="72" t="s">
        <v>267</v>
      </c>
      <c r="D185" s="73" t="s">
        <v>225</v>
      </c>
      <c r="E185" s="73" t="s">
        <v>350</v>
      </c>
      <c r="F185" s="74">
        <v>2.73</v>
      </c>
      <c r="G185" s="74">
        <v>2.73</v>
      </c>
      <c r="H185" s="74">
        <v>2.73</v>
      </c>
      <c r="I185" s="74">
        <v>0</v>
      </c>
      <c r="J185" s="74">
        <v>0</v>
      </c>
      <c r="K185" s="74">
        <v>0</v>
      </c>
      <c r="L185" s="74">
        <v>0</v>
      </c>
      <c r="M185" s="74">
        <v>0</v>
      </c>
      <c r="N185" s="74">
        <v>0</v>
      </c>
      <c r="O185" s="74">
        <v>0</v>
      </c>
      <c r="P185" s="74">
        <v>0</v>
      </c>
      <c r="Q185" s="74">
        <v>0</v>
      </c>
      <c r="R185" s="74">
        <v>0</v>
      </c>
      <c r="S185" s="74">
        <v>0</v>
      </c>
      <c r="T185" s="74">
        <v>0</v>
      </c>
      <c r="U185" s="74">
        <v>0</v>
      </c>
      <c r="V185" s="74">
        <v>0</v>
      </c>
      <c r="W185" s="74">
        <v>0</v>
      </c>
      <c r="X185" s="74">
        <v>0</v>
      </c>
    </row>
    <row r="186" spans="1:24">
      <c r="A186" s="72" t="s">
        <v>331</v>
      </c>
      <c r="B186" s="72" t="s">
        <v>324</v>
      </c>
      <c r="C186" s="72" t="s">
        <v>235</v>
      </c>
      <c r="D186" s="73" t="s">
        <v>225</v>
      </c>
      <c r="E186" s="73" t="s">
        <v>332</v>
      </c>
      <c r="F186" s="74">
        <v>12.6</v>
      </c>
      <c r="G186" s="74">
        <v>12.6</v>
      </c>
      <c r="H186" s="74">
        <v>12.6</v>
      </c>
      <c r="I186" s="74">
        <v>0</v>
      </c>
      <c r="J186" s="74">
        <v>0</v>
      </c>
      <c r="K186" s="74">
        <v>0</v>
      </c>
      <c r="L186" s="74">
        <v>0</v>
      </c>
      <c r="M186" s="74">
        <v>0</v>
      </c>
      <c r="N186" s="74">
        <v>0</v>
      </c>
      <c r="O186" s="74">
        <v>0</v>
      </c>
      <c r="P186" s="74">
        <v>0</v>
      </c>
      <c r="Q186" s="74">
        <v>0</v>
      </c>
      <c r="R186" s="74">
        <v>0</v>
      </c>
      <c r="S186" s="74">
        <v>0</v>
      </c>
      <c r="T186" s="74">
        <v>0</v>
      </c>
      <c r="U186" s="74">
        <v>0</v>
      </c>
      <c r="V186" s="74">
        <v>0</v>
      </c>
      <c r="W186" s="74">
        <v>0</v>
      </c>
      <c r="X186" s="74">
        <v>0</v>
      </c>
    </row>
    <row r="187" spans="1:24">
      <c r="A187" s="72" t="s">
        <v>331</v>
      </c>
      <c r="B187" s="72" t="s">
        <v>324</v>
      </c>
      <c r="C187" s="72" t="s">
        <v>224</v>
      </c>
      <c r="D187" s="73" t="s">
        <v>225</v>
      </c>
      <c r="E187" s="73" t="s">
        <v>335</v>
      </c>
      <c r="F187" s="74">
        <v>118.21</v>
      </c>
      <c r="G187" s="74">
        <v>88.21</v>
      </c>
      <c r="H187" s="74">
        <v>50.96</v>
      </c>
      <c r="I187" s="74">
        <v>33.57</v>
      </c>
      <c r="J187" s="74">
        <v>3.68</v>
      </c>
      <c r="K187" s="74">
        <v>30</v>
      </c>
      <c r="L187" s="74">
        <v>1.1000000000000001</v>
      </c>
      <c r="M187" s="74">
        <v>28.9</v>
      </c>
      <c r="N187" s="74">
        <v>0</v>
      </c>
      <c r="O187" s="74">
        <v>0</v>
      </c>
      <c r="P187" s="74">
        <v>0</v>
      </c>
      <c r="Q187" s="74">
        <v>0</v>
      </c>
      <c r="R187" s="74">
        <v>0</v>
      </c>
      <c r="S187" s="74">
        <v>0</v>
      </c>
      <c r="T187" s="74">
        <v>0</v>
      </c>
      <c r="U187" s="74">
        <v>0</v>
      </c>
      <c r="V187" s="74">
        <v>0</v>
      </c>
      <c r="W187" s="74">
        <v>0</v>
      </c>
      <c r="X187" s="74">
        <v>0</v>
      </c>
    </row>
    <row r="188" spans="1:24">
      <c r="A188" s="72" t="s">
        <v>339</v>
      </c>
      <c r="B188" s="72" t="s">
        <v>265</v>
      </c>
      <c r="C188" s="72" t="s">
        <v>235</v>
      </c>
      <c r="D188" s="73" t="s">
        <v>225</v>
      </c>
      <c r="E188" s="73" t="s">
        <v>340</v>
      </c>
      <c r="F188" s="74">
        <v>8.19</v>
      </c>
      <c r="G188" s="74">
        <v>8.19</v>
      </c>
      <c r="H188" s="74">
        <v>8.19</v>
      </c>
      <c r="I188" s="74">
        <v>0</v>
      </c>
      <c r="J188" s="74">
        <v>0</v>
      </c>
      <c r="K188" s="74">
        <v>0</v>
      </c>
      <c r="L188" s="74">
        <v>0</v>
      </c>
      <c r="M188" s="74">
        <v>0</v>
      </c>
      <c r="N188" s="74">
        <v>0</v>
      </c>
      <c r="O188" s="74">
        <v>0</v>
      </c>
      <c r="P188" s="74">
        <v>0</v>
      </c>
      <c r="Q188" s="74">
        <v>0</v>
      </c>
      <c r="R188" s="74">
        <v>0</v>
      </c>
      <c r="S188" s="74">
        <v>0</v>
      </c>
      <c r="T188" s="74">
        <v>0</v>
      </c>
      <c r="U188" s="74">
        <v>0</v>
      </c>
      <c r="V188" s="74">
        <v>0</v>
      </c>
      <c r="W188" s="74">
        <v>0</v>
      </c>
      <c r="X188" s="74">
        <v>0</v>
      </c>
    </row>
    <row r="189" spans="1:24" ht="36">
      <c r="A189" s="72"/>
      <c r="B189" s="72"/>
      <c r="C189" s="72"/>
      <c r="D189" s="73" t="s">
        <v>302</v>
      </c>
      <c r="E189" s="73" t="s">
        <v>303</v>
      </c>
      <c r="F189" s="74">
        <v>131.21</v>
      </c>
      <c r="G189" s="74">
        <v>106.21</v>
      </c>
      <c r="H189" s="74">
        <v>73.14</v>
      </c>
      <c r="I189" s="74">
        <v>28.18</v>
      </c>
      <c r="J189" s="74">
        <v>4.8899999999999997</v>
      </c>
      <c r="K189" s="74">
        <v>25</v>
      </c>
      <c r="L189" s="74">
        <v>0.6</v>
      </c>
      <c r="M189" s="74">
        <v>24.4</v>
      </c>
      <c r="N189" s="74">
        <v>0</v>
      </c>
      <c r="O189" s="74">
        <v>0</v>
      </c>
      <c r="P189" s="74">
        <v>0</v>
      </c>
      <c r="Q189" s="74">
        <v>0</v>
      </c>
      <c r="R189" s="74">
        <v>0</v>
      </c>
      <c r="S189" s="74">
        <v>0</v>
      </c>
      <c r="T189" s="74">
        <v>0</v>
      </c>
      <c r="U189" s="74">
        <v>0</v>
      </c>
      <c r="V189" s="74">
        <v>0</v>
      </c>
      <c r="W189" s="74">
        <v>0</v>
      </c>
      <c r="X189" s="74">
        <v>0</v>
      </c>
    </row>
    <row r="190" spans="1:24" ht="24">
      <c r="A190" s="72" t="s">
        <v>323</v>
      </c>
      <c r="B190" s="72" t="s">
        <v>324</v>
      </c>
      <c r="C190" s="72" t="s">
        <v>235</v>
      </c>
      <c r="D190" s="73" t="s">
        <v>225</v>
      </c>
      <c r="E190" s="73" t="s">
        <v>325</v>
      </c>
      <c r="F190" s="74">
        <v>1.44</v>
      </c>
      <c r="G190" s="74">
        <v>1.44</v>
      </c>
      <c r="H190" s="74">
        <v>0</v>
      </c>
      <c r="I190" s="74">
        <v>0</v>
      </c>
      <c r="J190" s="74">
        <v>1.44</v>
      </c>
      <c r="K190" s="74">
        <v>0</v>
      </c>
      <c r="L190" s="74">
        <v>0</v>
      </c>
      <c r="M190" s="74">
        <v>0</v>
      </c>
      <c r="N190" s="74">
        <v>0</v>
      </c>
      <c r="O190" s="74">
        <v>0</v>
      </c>
      <c r="P190" s="74">
        <v>0</v>
      </c>
      <c r="Q190" s="74">
        <v>0</v>
      </c>
      <c r="R190" s="74">
        <v>0</v>
      </c>
      <c r="S190" s="74">
        <v>0</v>
      </c>
      <c r="T190" s="74">
        <v>0</v>
      </c>
      <c r="U190" s="74">
        <v>0</v>
      </c>
      <c r="V190" s="74">
        <v>0</v>
      </c>
      <c r="W190" s="74">
        <v>0</v>
      </c>
      <c r="X190" s="74">
        <v>0</v>
      </c>
    </row>
    <row r="191" spans="1:24" ht="24">
      <c r="A191" s="72" t="s">
        <v>323</v>
      </c>
      <c r="B191" s="72" t="s">
        <v>324</v>
      </c>
      <c r="C191" s="72" t="s">
        <v>324</v>
      </c>
      <c r="D191" s="73" t="s">
        <v>225</v>
      </c>
      <c r="E191" s="73" t="s">
        <v>326</v>
      </c>
      <c r="F191" s="74">
        <v>9.9600000000000009</v>
      </c>
      <c r="G191" s="74">
        <v>9.9600000000000009</v>
      </c>
      <c r="H191" s="74">
        <v>9.9600000000000009</v>
      </c>
      <c r="I191" s="74">
        <v>0</v>
      </c>
      <c r="J191" s="74">
        <v>0</v>
      </c>
      <c r="K191" s="74">
        <v>0</v>
      </c>
      <c r="L191" s="74">
        <v>0</v>
      </c>
      <c r="M191" s="74">
        <v>0</v>
      </c>
      <c r="N191" s="74">
        <v>0</v>
      </c>
      <c r="O191" s="74">
        <v>0</v>
      </c>
      <c r="P191" s="74">
        <v>0</v>
      </c>
      <c r="Q191" s="74">
        <v>0</v>
      </c>
      <c r="R191" s="74">
        <v>0</v>
      </c>
      <c r="S191" s="74">
        <v>0</v>
      </c>
      <c r="T191" s="74">
        <v>0</v>
      </c>
      <c r="U191" s="74">
        <v>0</v>
      </c>
      <c r="V191" s="74">
        <v>0</v>
      </c>
      <c r="W191" s="74">
        <v>0</v>
      </c>
      <c r="X191" s="74">
        <v>0</v>
      </c>
    </row>
    <row r="192" spans="1:24" ht="24">
      <c r="A192" s="72" t="s">
        <v>323</v>
      </c>
      <c r="B192" s="72" t="s">
        <v>324</v>
      </c>
      <c r="C192" s="72" t="s">
        <v>229</v>
      </c>
      <c r="D192" s="73" t="s">
        <v>225</v>
      </c>
      <c r="E192" s="73" t="s">
        <v>327</v>
      </c>
      <c r="F192" s="74">
        <v>3.98</v>
      </c>
      <c r="G192" s="74">
        <v>3.98</v>
      </c>
      <c r="H192" s="74">
        <v>3.98</v>
      </c>
      <c r="I192" s="74">
        <v>0</v>
      </c>
      <c r="J192" s="74">
        <v>0</v>
      </c>
      <c r="K192" s="74">
        <v>0</v>
      </c>
      <c r="L192" s="74">
        <v>0</v>
      </c>
      <c r="M192" s="74">
        <v>0</v>
      </c>
      <c r="N192" s="74">
        <v>0</v>
      </c>
      <c r="O192" s="74">
        <v>0</v>
      </c>
      <c r="P192" s="74">
        <v>0</v>
      </c>
      <c r="Q192" s="74">
        <v>0</v>
      </c>
      <c r="R192" s="74">
        <v>0</v>
      </c>
      <c r="S192" s="74">
        <v>0</v>
      </c>
      <c r="T192" s="74">
        <v>0</v>
      </c>
      <c r="U192" s="74">
        <v>0</v>
      </c>
      <c r="V192" s="74">
        <v>0</v>
      </c>
      <c r="W192" s="74">
        <v>0</v>
      </c>
      <c r="X192" s="74">
        <v>0</v>
      </c>
    </row>
    <row r="193" spans="1:24">
      <c r="A193" s="72" t="s">
        <v>328</v>
      </c>
      <c r="B193" s="72" t="s">
        <v>329</v>
      </c>
      <c r="C193" s="72" t="s">
        <v>265</v>
      </c>
      <c r="D193" s="73" t="s">
        <v>225</v>
      </c>
      <c r="E193" s="73" t="s">
        <v>344</v>
      </c>
      <c r="F193" s="74">
        <v>2.99</v>
      </c>
      <c r="G193" s="74">
        <v>2.99</v>
      </c>
      <c r="H193" s="74">
        <v>2.99</v>
      </c>
      <c r="I193" s="74">
        <v>0</v>
      </c>
      <c r="J193" s="74">
        <v>0</v>
      </c>
      <c r="K193" s="74">
        <v>0</v>
      </c>
      <c r="L193" s="74">
        <v>0</v>
      </c>
      <c r="M193" s="74">
        <v>0</v>
      </c>
      <c r="N193" s="74">
        <v>0</v>
      </c>
      <c r="O193" s="74">
        <v>0</v>
      </c>
      <c r="P193" s="74">
        <v>0</v>
      </c>
      <c r="Q193" s="74">
        <v>0</v>
      </c>
      <c r="R193" s="74">
        <v>0</v>
      </c>
      <c r="S193" s="74">
        <v>0</v>
      </c>
      <c r="T193" s="74">
        <v>0</v>
      </c>
      <c r="U193" s="74">
        <v>0</v>
      </c>
      <c r="V193" s="74">
        <v>0</v>
      </c>
      <c r="W193" s="74">
        <v>0</v>
      </c>
      <c r="X193" s="74">
        <v>0</v>
      </c>
    </row>
    <row r="194" spans="1:24">
      <c r="A194" s="72" t="s">
        <v>328</v>
      </c>
      <c r="B194" s="72" t="s">
        <v>329</v>
      </c>
      <c r="C194" s="72" t="s">
        <v>267</v>
      </c>
      <c r="D194" s="73" t="s">
        <v>225</v>
      </c>
      <c r="E194" s="73" t="s">
        <v>350</v>
      </c>
      <c r="F194" s="74">
        <v>2.71</v>
      </c>
      <c r="G194" s="74">
        <v>2.71</v>
      </c>
      <c r="H194" s="74">
        <v>1.99</v>
      </c>
      <c r="I194" s="74">
        <v>0</v>
      </c>
      <c r="J194" s="74">
        <v>0.72</v>
      </c>
      <c r="K194" s="74">
        <v>0</v>
      </c>
      <c r="L194" s="74">
        <v>0</v>
      </c>
      <c r="M194" s="74">
        <v>0</v>
      </c>
      <c r="N194" s="74">
        <v>0</v>
      </c>
      <c r="O194" s="74">
        <v>0</v>
      </c>
      <c r="P194" s="74">
        <v>0</v>
      </c>
      <c r="Q194" s="74">
        <v>0</v>
      </c>
      <c r="R194" s="74">
        <v>0</v>
      </c>
      <c r="S194" s="74">
        <v>0</v>
      </c>
      <c r="T194" s="74">
        <v>0</v>
      </c>
      <c r="U194" s="74">
        <v>0</v>
      </c>
      <c r="V194" s="74">
        <v>0</v>
      </c>
      <c r="W194" s="74">
        <v>0</v>
      </c>
      <c r="X194" s="74">
        <v>0</v>
      </c>
    </row>
    <row r="195" spans="1:24">
      <c r="A195" s="72" t="s">
        <v>331</v>
      </c>
      <c r="B195" s="72" t="s">
        <v>324</v>
      </c>
      <c r="C195" s="72" t="s">
        <v>235</v>
      </c>
      <c r="D195" s="73" t="s">
        <v>225</v>
      </c>
      <c r="E195" s="73" t="s">
        <v>332</v>
      </c>
      <c r="F195" s="74">
        <v>10.8</v>
      </c>
      <c r="G195" s="74">
        <v>10.8</v>
      </c>
      <c r="H195" s="74">
        <v>10.8</v>
      </c>
      <c r="I195" s="74">
        <v>0</v>
      </c>
      <c r="J195" s="74">
        <v>0</v>
      </c>
      <c r="K195" s="74">
        <v>0</v>
      </c>
      <c r="L195" s="74">
        <v>0</v>
      </c>
      <c r="M195" s="74">
        <v>0</v>
      </c>
      <c r="N195" s="74">
        <v>0</v>
      </c>
      <c r="O195" s="74">
        <v>0</v>
      </c>
      <c r="P195" s="74">
        <v>0</v>
      </c>
      <c r="Q195" s="74">
        <v>0</v>
      </c>
      <c r="R195" s="74">
        <v>0</v>
      </c>
      <c r="S195" s="74">
        <v>0</v>
      </c>
      <c r="T195" s="74">
        <v>0</v>
      </c>
      <c r="U195" s="74">
        <v>0</v>
      </c>
      <c r="V195" s="74">
        <v>0</v>
      </c>
      <c r="W195" s="74">
        <v>0</v>
      </c>
      <c r="X195" s="74">
        <v>0</v>
      </c>
    </row>
    <row r="196" spans="1:24">
      <c r="A196" s="72" t="s">
        <v>331</v>
      </c>
      <c r="B196" s="72" t="s">
        <v>324</v>
      </c>
      <c r="C196" s="72" t="s">
        <v>224</v>
      </c>
      <c r="D196" s="73" t="s">
        <v>225</v>
      </c>
      <c r="E196" s="73" t="s">
        <v>335</v>
      </c>
      <c r="F196" s="74">
        <v>93.35</v>
      </c>
      <c r="G196" s="74">
        <v>68.349999999999994</v>
      </c>
      <c r="H196" s="74">
        <v>37.44</v>
      </c>
      <c r="I196" s="74">
        <v>28.18</v>
      </c>
      <c r="J196" s="74">
        <v>2.73</v>
      </c>
      <c r="K196" s="74">
        <v>25</v>
      </c>
      <c r="L196" s="74">
        <v>0.6</v>
      </c>
      <c r="M196" s="74">
        <v>24.4</v>
      </c>
      <c r="N196" s="74">
        <v>0</v>
      </c>
      <c r="O196" s="74">
        <v>0</v>
      </c>
      <c r="P196" s="74">
        <v>0</v>
      </c>
      <c r="Q196" s="74">
        <v>0</v>
      </c>
      <c r="R196" s="74">
        <v>0</v>
      </c>
      <c r="S196" s="74">
        <v>0</v>
      </c>
      <c r="T196" s="74">
        <v>0</v>
      </c>
      <c r="U196" s="74">
        <v>0</v>
      </c>
      <c r="V196" s="74">
        <v>0</v>
      </c>
      <c r="W196" s="74">
        <v>0</v>
      </c>
      <c r="X196" s="74">
        <v>0</v>
      </c>
    </row>
    <row r="197" spans="1:24">
      <c r="A197" s="72" t="s">
        <v>339</v>
      </c>
      <c r="B197" s="72" t="s">
        <v>265</v>
      </c>
      <c r="C197" s="72" t="s">
        <v>235</v>
      </c>
      <c r="D197" s="73" t="s">
        <v>225</v>
      </c>
      <c r="E197" s="73" t="s">
        <v>340</v>
      </c>
      <c r="F197" s="74">
        <v>5.98</v>
      </c>
      <c r="G197" s="74">
        <v>5.98</v>
      </c>
      <c r="H197" s="74">
        <v>5.98</v>
      </c>
      <c r="I197" s="74">
        <v>0</v>
      </c>
      <c r="J197" s="74">
        <v>0</v>
      </c>
      <c r="K197" s="74">
        <v>0</v>
      </c>
      <c r="L197" s="74">
        <v>0</v>
      </c>
      <c r="M197" s="74">
        <v>0</v>
      </c>
      <c r="N197" s="74">
        <v>0</v>
      </c>
      <c r="O197" s="74">
        <v>0</v>
      </c>
      <c r="P197" s="74">
        <v>0</v>
      </c>
      <c r="Q197" s="74">
        <v>0</v>
      </c>
      <c r="R197" s="74">
        <v>0</v>
      </c>
      <c r="S197" s="74">
        <v>0</v>
      </c>
      <c r="T197" s="74">
        <v>0</v>
      </c>
      <c r="U197" s="74">
        <v>0</v>
      </c>
      <c r="V197" s="74">
        <v>0</v>
      </c>
      <c r="W197" s="74">
        <v>0</v>
      </c>
      <c r="X197" s="74">
        <v>0</v>
      </c>
    </row>
    <row r="198" spans="1:24" ht="36">
      <c r="A198" s="72"/>
      <c r="B198" s="72"/>
      <c r="C198" s="72"/>
      <c r="D198" s="73" t="s">
        <v>304</v>
      </c>
      <c r="E198" s="73" t="s">
        <v>305</v>
      </c>
      <c r="F198" s="74">
        <v>152.78</v>
      </c>
      <c r="G198" s="74">
        <v>115.78</v>
      </c>
      <c r="H198" s="74">
        <v>77.42</v>
      </c>
      <c r="I198" s="74">
        <v>33.049999999999997</v>
      </c>
      <c r="J198" s="74">
        <v>5.31</v>
      </c>
      <c r="K198" s="74">
        <v>37</v>
      </c>
      <c r="L198" s="74">
        <v>0.6</v>
      </c>
      <c r="M198" s="74">
        <v>31.4</v>
      </c>
      <c r="N198" s="74">
        <v>0</v>
      </c>
      <c r="O198" s="74">
        <v>0</v>
      </c>
      <c r="P198" s="74">
        <v>0</v>
      </c>
      <c r="Q198" s="74">
        <v>5</v>
      </c>
      <c r="R198" s="74">
        <v>0</v>
      </c>
      <c r="S198" s="74">
        <v>0</v>
      </c>
      <c r="T198" s="74">
        <v>0</v>
      </c>
      <c r="U198" s="74">
        <v>0</v>
      </c>
      <c r="V198" s="74">
        <v>0</v>
      </c>
      <c r="W198" s="74">
        <v>0</v>
      </c>
      <c r="X198" s="74">
        <v>0</v>
      </c>
    </row>
    <row r="199" spans="1:24" ht="24">
      <c r="A199" s="72" t="s">
        <v>323</v>
      </c>
      <c r="B199" s="72" t="s">
        <v>324</v>
      </c>
      <c r="C199" s="72" t="s">
        <v>235</v>
      </c>
      <c r="D199" s="73" t="s">
        <v>225</v>
      </c>
      <c r="E199" s="73" t="s">
        <v>325</v>
      </c>
      <c r="F199" s="74">
        <v>1.44</v>
      </c>
      <c r="G199" s="74">
        <v>1.44</v>
      </c>
      <c r="H199" s="74">
        <v>0</v>
      </c>
      <c r="I199" s="74">
        <v>0</v>
      </c>
      <c r="J199" s="74">
        <v>1.44</v>
      </c>
      <c r="K199" s="74">
        <v>0</v>
      </c>
      <c r="L199" s="74">
        <v>0</v>
      </c>
      <c r="M199" s="74">
        <v>0</v>
      </c>
      <c r="N199" s="74">
        <v>0</v>
      </c>
      <c r="O199" s="74">
        <v>0</v>
      </c>
      <c r="P199" s="74">
        <v>0</v>
      </c>
      <c r="Q199" s="74">
        <v>0</v>
      </c>
      <c r="R199" s="74">
        <v>0</v>
      </c>
      <c r="S199" s="74">
        <v>0</v>
      </c>
      <c r="T199" s="74">
        <v>0</v>
      </c>
      <c r="U199" s="74">
        <v>0</v>
      </c>
      <c r="V199" s="74">
        <v>0</v>
      </c>
      <c r="W199" s="74">
        <v>0</v>
      </c>
      <c r="X199" s="74">
        <v>0</v>
      </c>
    </row>
    <row r="200" spans="1:24" ht="24">
      <c r="A200" s="72" t="s">
        <v>323</v>
      </c>
      <c r="B200" s="72" t="s">
        <v>324</v>
      </c>
      <c r="C200" s="72" t="s">
        <v>324</v>
      </c>
      <c r="D200" s="73" t="s">
        <v>225</v>
      </c>
      <c r="E200" s="73" t="s">
        <v>326</v>
      </c>
      <c r="F200" s="74">
        <v>10.75</v>
      </c>
      <c r="G200" s="74">
        <v>10.75</v>
      </c>
      <c r="H200" s="74">
        <v>10.75</v>
      </c>
      <c r="I200" s="74">
        <v>0</v>
      </c>
      <c r="J200" s="74">
        <v>0</v>
      </c>
      <c r="K200" s="74">
        <v>0</v>
      </c>
      <c r="L200" s="74">
        <v>0</v>
      </c>
      <c r="M200" s="74">
        <v>0</v>
      </c>
      <c r="N200" s="74">
        <v>0</v>
      </c>
      <c r="O200" s="74">
        <v>0</v>
      </c>
      <c r="P200" s="74">
        <v>0</v>
      </c>
      <c r="Q200" s="74">
        <v>0</v>
      </c>
      <c r="R200" s="74">
        <v>0</v>
      </c>
      <c r="S200" s="74">
        <v>0</v>
      </c>
      <c r="T200" s="74">
        <v>0</v>
      </c>
      <c r="U200" s="74">
        <v>0</v>
      </c>
      <c r="V200" s="74">
        <v>0</v>
      </c>
      <c r="W200" s="74">
        <v>0</v>
      </c>
      <c r="X200" s="74">
        <v>0</v>
      </c>
    </row>
    <row r="201" spans="1:24" ht="24">
      <c r="A201" s="72" t="s">
        <v>323</v>
      </c>
      <c r="B201" s="72" t="s">
        <v>324</v>
      </c>
      <c r="C201" s="72" t="s">
        <v>229</v>
      </c>
      <c r="D201" s="73" t="s">
        <v>225</v>
      </c>
      <c r="E201" s="73" t="s">
        <v>327</v>
      </c>
      <c r="F201" s="74">
        <v>4.3</v>
      </c>
      <c r="G201" s="74">
        <v>4.3</v>
      </c>
      <c r="H201" s="74">
        <v>4.3</v>
      </c>
      <c r="I201" s="74">
        <v>0</v>
      </c>
      <c r="J201" s="74">
        <v>0</v>
      </c>
      <c r="K201" s="74">
        <v>0</v>
      </c>
      <c r="L201" s="74">
        <v>0</v>
      </c>
      <c r="M201" s="74">
        <v>0</v>
      </c>
      <c r="N201" s="74">
        <v>0</v>
      </c>
      <c r="O201" s="74">
        <v>0</v>
      </c>
      <c r="P201" s="74">
        <v>0</v>
      </c>
      <c r="Q201" s="74">
        <v>0</v>
      </c>
      <c r="R201" s="74">
        <v>0</v>
      </c>
      <c r="S201" s="74">
        <v>0</v>
      </c>
      <c r="T201" s="74">
        <v>0</v>
      </c>
      <c r="U201" s="74">
        <v>0</v>
      </c>
      <c r="V201" s="74">
        <v>0</v>
      </c>
      <c r="W201" s="74">
        <v>0</v>
      </c>
      <c r="X201" s="74">
        <v>0</v>
      </c>
    </row>
    <row r="202" spans="1:24">
      <c r="A202" s="72" t="s">
        <v>328</v>
      </c>
      <c r="B202" s="72" t="s">
        <v>329</v>
      </c>
      <c r="C202" s="72" t="s">
        <v>265</v>
      </c>
      <c r="D202" s="73" t="s">
        <v>225</v>
      </c>
      <c r="E202" s="73" t="s">
        <v>344</v>
      </c>
      <c r="F202" s="74">
        <v>4.53</v>
      </c>
      <c r="G202" s="74">
        <v>4.53</v>
      </c>
      <c r="H202" s="74">
        <v>3.76</v>
      </c>
      <c r="I202" s="74">
        <v>0</v>
      </c>
      <c r="J202" s="74">
        <v>0.77</v>
      </c>
      <c r="K202" s="74">
        <v>0</v>
      </c>
      <c r="L202" s="74">
        <v>0</v>
      </c>
      <c r="M202" s="74">
        <v>0</v>
      </c>
      <c r="N202" s="74">
        <v>0</v>
      </c>
      <c r="O202" s="74">
        <v>0</v>
      </c>
      <c r="P202" s="74">
        <v>0</v>
      </c>
      <c r="Q202" s="74">
        <v>0</v>
      </c>
      <c r="R202" s="74">
        <v>0</v>
      </c>
      <c r="S202" s="74">
        <v>0</v>
      </c>
      <c r="T202" s="74">
        <v>0</v>
      </c>
      <c r="U202" s="74">
        <v>0</v>
      </c>
      <c r="V202" s="74">
        <v>0</v>
      </c>
      <c r="W202" s="74">
        <v>0</v>
      </c>
      <c r="X202" s="74">
        <v>0</v>
      </c>
    </row>
    <row r="203" spans="1:24">
      <c r="A203" s="72" t="s">
        <v>328</v>
      </c>
      <c r="B203" s="72" t="s">
        <v>329</v>
      </c>
      <c r="C203" s="72" t="s">
        <v>267</v>
      </c>
      <c r="D203" s="73" t="s">
        <v>225</v>
      </c>
      <c r="E203" s="73" t="s">
        <v>350</v>
      </c>
      <c r="F203" s="74">
        <v>2.15</v>
      </c>
      <c r="G203" s="74">
        <v>2.15</v>
      </c>
      <c r="H203" s="74">
        <v>2.15</v>
      </c>
      <c r="I203" s="74">
        <v>0</v>
      </c>
      <c r="J203" s="74">
        <v>0</v>
      </c>
      <c r="K203" s="74">
        <v>0</v>
      </c>
      <c r="L203" s="74">
        <v>0</v>
      </c>
      <c r="M203" s="74">
        <v>0</v>
      </c>
      <c r="N203" s="74">
        <v>0</v>
      </c>
      <c r="O203" s="74">
        <v>0</v>
      </c>
      <c r="P203" s="74">
        <v>0</v>
      </c>
      <c r="Q203" s="74">
        <v>0</v>
      </c>
      <c r="R203" s="74">
        <v>0</v>
      </c>
      <c r="S203" s="74">
        <v>0</v>
      </c>
      <c r="T203" s="74">
        <v>0</v>
      </c>
      <c r="U203" s="74">
        <v>0</v>
      </c>
      <c r="V203" s="74">
        <v>0</v>
      </c>
      <c r="W203" s="74">
        <v>0</v>
      </c>
      <c r="X203" s="74">
        <v>0</v>
      </c>
    </row>
    <row r="204" spans="1:24">
      <c r="A204" s="72" t="s">
        <v>331</v>
      </c>
      <c r="B204" s="72" t="s">
        <v>324</v>
      </c>
      <c r="C204" s="72" t="s">
        <v>235</v>
      </c>
      <c r="D204" s="73" t="s">
        <v>225</v>
      </c>
      <c r="E204" s="73" t="s">
        <v>332</v>
      </c>
      <c r="F204" s="74">
        <v>10.8</v>
      </c>
      <c r="G204" s="74">
        <v>10.8</v>
      </c>
      <c r="H204" s="74">
        <v>10.8</v>
      </c>
      <c r="I204" s="74">
        <v>0</v>
      </c>
      <c r="J204" s="74">
        <v>0</v>
      </c>
      <c r="K204" s="74">
        <v>0</v>
      </c>
      <c r="L204" s="74">
        <v>0</v>
      </c>
      <c r="M204" s="74">
        <v>0</v>
      </c>
      <c r="N204" s="74">
        <v>0</v>
      </c>
      <c r="O204" s="74">
        <v>0</v>
      </c>
      <c r="P204" s="74">
        <v>0</v>
      </c>
      <c r="Q204" s="74">
        <v>0</v>
      </c>
      <c r="R204" s="74">
        <v>0</v>
      </c>
      <c r="S204" s="74">
        <v>0</v>
      </c>
      <c r="T204" s="74">
        <v>0</v>
      </c>
      <c r="U204" s="74">
        <v>0</v>
      </c>
      <c r="V204" s="74">
        <v>0</v>
      </c>
      <c r="W204" s="74">
        <v>0</v>
      </c>
      <c r="X204" s="74">
        <v>0</v>
      </c>
    </row>
    <row r="205" spans="1:24">
      <c r="A205" s="72" t="s">
        <v>331</v>
      </c>
      <c r="B205" s="72" t="s">
        <v>324</v>
      </c>
      <c r="C205" s="72" t="s">
        <v>224</v>
      </c>
      <c r="D205" s="73" t="s">
        <v>225</v>
      </c>
      <c r="E205" s="73" t="s">
        <v>335</v>
      </c>
      <c r="F205" s="74">
        <v>112.36</v>
      </c>
      <c r="G205" s="74">
        <v>75.36</v>
      </c>
      <c r="H205" s="74">
        <v>39.21</v>
      </c>
      <c r="I205" s="74">
        <v>33.049999999999997</v>
      </c>
      <c r="J205" s="74">
        <v>3.1</v>
      </c>
      <c r="K205" s="74">
        <v>37</v>
      </c>
      <c r="L205" s="74">
        <v>0.6</v>
      </c>
      <c r="M205" s="74">
        <v>31.4</v>
      </c>
      <c r="N205" s="74">
        <v>0</v>
      </c>
      <c r="O205" s="74">
        <v>0</v>
      </c>
      <c r="P205" s="74">
        <v>0</v>
      </c>
      <c r="Q205" s="74">
        <v>5</v>
      </c>
      <c r="R205" s="74">
        <v>0</v>
      </c>
      <c r="S205" s="74">
        <v>0</v>
      </c>
      <c r="T205" s="74">
        <v>0</v>
      </c>
      <c r="U205" s="74">
        <v>0</v>
      </c>
      <c r="V205" s="74">
        <v>0</v>
      </c>
      <c r="W205" s="74">
        <v>0</v>
      </c>
      <c r="X205" s="74">
        <v>0</v>
      </c>
    </row>
    <row r="206" spans="1:24">
      <c r="A206" s="72" t="s">
        <v>339</v>
      </c>
      <c r="B206" s="72" t="s">
        <v>265</v>
      </c>
      <c r="C206" s="72" t="s">
        <v>235</v>
      </c>
      <c r="D206" s="73" t="s">
        <v>225</v>
      </c>
      <c r="E206" s="73" t="s">
        <v>340</v>
      </c>
      <c r="F206" s="74">
        <v>6.45</v>
      </c>
      <c r="G206" s="74">
        <v>6.45</v>
      </c>
      <c r="H206" s="74">
        <v>6.45</v>
      </c>
      <c r="I206" s="74">
        <v>0</v>
      </c>
      <c r="J206" s="74">
        <v>0</v>
      </c>
      <c r="K206" s="74">
        <v>0</v>
      </c>
      <c r="L206" s="74">
        <v>0</v>
      </c>
      <c r="M206" s="74">
        <v>0</v>
      </c>
      <c r="N206" s="74">
        <v>0</v>
      </c>
      <c r="O206" s="74">
        <v>0</v>
      </c>
      <c r="P206" s="74">
        <v>0</v>
      </c>
      <c r="Q206" s="74">
        <v>0</v>
      </c>
      <c r="R206" s="74">
        <v>0</v>
      </c>
      <c r="S206" s="74">
        <v>0</v>
      </c>
      <c r="T206" s="74">
        <v>0</v>
      </c>
      <c r="U206" s="74">
        <v>0</v>
      </c>
      <c r="V206" s="74">
        <v>0</v>
      </c>
      <c r="W206" s="74">
        <v>0</v>
      </c>
      <c r="X206" s="74">
        <v>0</v>
      </c>
    </row>
    <row r="207" spans="1:24" ht="36">
      <c r="A207" s="72"/>
      <c r="B207" s="72"/>
      <c r="C207" s="72"/>
      <c r="D207" s="73" t="s">
        <v>306</v>
      </c>
      <c r="E207" s="73" t="s">
        <v>307</v>
      </c>
      <c r="F207" s="74">
        <v>137.83000000000001</v>
      </c>
      <c r="G207" s="74">
        <v>112.83</v>
      </c>
      <c r="H207" s="74">
        <v>78</v>
      </c>
      <c r="I207" s="74">
        <v>29.67</v>
      </c>
      <c r="J207" s="74">
        <v>5.16</v>
      </c>
      <c r="K207" s="74">
        <v>25</v>
      </c>
      <c r="L207" s="74">
        <v>0.8</v>
      </c>
      <c r="M207" s="74">
        <v>24.2</v>
      </c>
      <c r="N207" s="74">
        <v>0</v>
      </c>
      <c r="O207" s="74">
        <v>0</v>
      </c>
      <c r="P207" s="74">
        <v>0</v>
      </c>
      <c r="Q207" s="74">
        <v>0</v>
      </c>
      <c r="R207" s="74">
        <v>0</v>
      </c>
      <c r="S207" s="74">
        <v>0</v>
      </c>
      <c r="T207" s="74">
        <v>0</v>
      </c>
      <c r="U207" s="74">
        <v>0</v>
      </c>
      <c r="V207" s="74">
        <v>0</v>
      </c>
      <c r="W207" s="74">
        <v>0</v>
      </c>
      <c r="X207" s="74">
        <v>0</v>
      </c>
    </row>
    <row r="208" spans="1:24" ht="24">
      <c r="A208" s="72" t="s">
        <v>323</v>
      </c>
      <c r="B208" s="72" t="s">
        <v>324</v>
      </c>
      <c r="C208" s="72" t="s">
        <v>235</v>
      </c>
      <c r="D208" s="73" t="s">
        <v>225</v>
      </c>
      <c r="E208" s="73" t="s">
        <v>325</v>
      </c>
      <c r="F208" s="74">
        <v>1.44</v>
      </c>
      <c r="G208" s="74">
        <v>1.44</v>
      </c>
      <c r="H208" s="74">
        <v>0</v>
      </c>
      <c r="I208" s="74">
        <v>0</v>
      </c>
      <c r="J208" s="74">
        <v>1.44</v>
      </c>
      <c r="K208" s="74">
        <v>0</v>
      </c>
      <c r="L208" s="74">
        <v>0</v>
      </c>
      <c r="M208" s="74">
        <v>0</v>
      </c>
      <c r="N208" s="74">
        <v>0</v>
      </c>
      <c r="O208" s="74">
        <v>0</v>
      </c>
      <c r="P208" s="74">
        <v>0</v>
      </c>
      <c r="Q208" s="74">
        <v>0</v>
      </c>
      <c r="R208" s="74">
        <v>0</v>
      </c>
      <c r="S208" s="74">
        <v>0</v>
      </c>
      <c r="T208" s="74">
        <v>0</v>
      </c>
      <c r="U208" s="74">
        <v>0</v>
      </c>
      <c r="V208" s="74">
        <v>0</v>
      </c>
      <c r="W208" s="74">
        <v>0</v>
      </c>
      <c r="X208" s="74">
        <v>0</v>
      </c>
    </row>
    <row r="209" spans="1:24" ht="24">
      <c r="A209" s="72" t="s">
        <v>323</v>
      </c>
      <c r="B209" s="72" t="s">
        <v>324</v>
      </c>
      <c r="C209" s="72" t="s">
        <v>324</v>
      </c>
      <c r="D209" s="73" t="s">
        <v>225</v>
      </c>
      <c r="E209" s="73" t="s">
        <v>326</v>
      </c>
      <c r="F209" s="74">
        <v>10.98</v>
      </c>
      <c r="G209" s="74">
        <v>10.98</v>
      </c>
      <c r="H209" s="74">
        <v>10.98</v>
      </c>
      <c r="I209" s="74">
        <v>0</v>
      </c>
      <c r="J209" s="74">
        <v>0</v>
      </c>
      <c r="K209" s="74">
        <v>0</v>
      </c>
      <c r="L209" s="74">
        <v>0</v>
      </c>
      <c r="M209" s="74">
        <v>0</v>
      </c>
      <c r="N209" s="74">
        <v>0</v>
      </c>
      <c r="O209" s="74">
        <v>0</v>
      </c>
      <c r="P209" s="74">
        <v>0</v>
      </c>
      <c r="Q209" s="74">
        <v>0</v>
      </c>
      <c r="R209" s="74">
        <v>0</v>
      </c>
      <c r="S209" s="74">
        <v>0</v>
      </c>
      <c r="T209" s="74">
        <v>0</v>
      </c>
      <c r="U209" s="74">
        <v>0</v>
      </c>
      <c r="V209" s="74">
        <v>0</v>
      </c>
      <c r="W209" s="74">
        <v>0</v>
      </c>
      <c r="X209" s="74">
        <v>0</v>
      </c>
    </row>
    <row r="210" spans="1:24" ht="24">
      <c r="A210" s="72" t="s">
        <v>323</v>
      </c>
      <c r="B210" s="72" t="s">
        <v>324</v>
      </c>
      <c r="C210" s="72" t="s">
        <v>229</v>
      </c>
      <c r="D210" s="73" t="s">
        <v>225</v>
      </c>
      <c r="E210" s="73" t="s">
        <v>327</v>
      </c>
      <c r="F210" s="74">
        <v>4.3899999999999997</v>
      </c>
      <c r="G210" s="74">
        <v>4.3899999999999997</v>
      </c>
      <c r="H210" s="74">
        <v>4.3899999999999997</v>
      </c>
      <c r="I210" s="74">
        <v>0</v>
      </c>
      <c r="J210" s="74">
        <v>0</v>
      </c>
      <c r="K210" s="74">
        <v>0</v>
      </c>
      <c r="L210" s="74">
        <v>0</v>
      </c>
      <c r="M210" s="74">
        <v>0</v>
      </c>
      <c r="N210" s="74">
        <v>0</v>
      </c>
      <c r="O210" s="74">
        <v>0</v>
      </c>
      <c r="P210" s="74">
        <v>0</v>
      </c>
      <c r="Q210" s="74">
        <v>0</v>
      </c>
      <c r="R210" s="74">
        <v>0</v>
      </c>
      <c r="S210" s="74">
        <v>0</v>
      </c>
      <c r="T210" s="74">
        <v>0</v>
      </c>
      <c r="U210" s="74">
        <v>0</v>
      </c>
      <c r="V210" s="74">
        <v>0</v>
      </c>
      <c r="W210" s="74">
        <v>0</v>
      </c>
      <c r="X210" s="74">
        <v>0</v>
      </c>
    </row>
    <row r="211" spans="1:24">
      <c r="A211" s="72" t="s">
        <v>328</v>
      </c>
      <c r="B211" s="72" t="s">
        <v>329</v>
      </c>
      <c r="C211" s="72" t="s">
        <v>265</v>
      </c>
      <c r="D211" s="73" t="s">
        <v>225</v>
      </c>
      <c r="E211" s="73" t="s">
        <v>344</v>
      </c>
      <c r="F211" s="74">
        <v>4.3899999999999997</v>
      </c>
      <c r="G211" s="74">
        <v>4.3899999999999997</v>
      </c>
      <c r="H211" s="74">
        <v>4.3899999999999997</v>
      </c>
      <c r="I211" s="74">
        <v>0</v>
      </c>
      <c r="J211" s="74">
        <v>0</v>
      </c>
      <c r="K211" s="74">
        <v>0</v>
      </c>
      <c r="L211" s="74">
        <v>0</v>
      </c>
      <c r="M211" s="74">
        <v>0</v>
      </c>
      <c r="N211" s="74">
        <v>0</v>
      </c>
      <c r="O211" s="74">
        <v>0</v>
      </c>
      <c r="P211" s="74">
        <v>0</v>
      </c>
      <c r="Q211" s="74">
        <v>0</v>
      </c>
      <c r="R211" s="74">
        <v>0</v>
      </c>
      <c r="S211" s="74">
        <v>0</v>
      </c>
      <c r="T211" s="74">
        <v>0</v>
      </c>
      <c r="U211" s="74">
        <v>0</v>
      </c>
      <c r="V211" s="74">
        <v>0</v>
      </c>
      <c r="W211" s="74">
        <v>0</v>
      </c>
      <c r="X211" s="74">
        <v>0</v>
      </c>
    </row>
    <row r="212" spans="1:24">
      <c r="A212" s="72" t="s">
        <v>328</v>
      </c>
      <c r="B212" s="72" t="s">
        <v>329</v>
      </c>
      <c r="C212" s="72" t="s">
        <v>267</v>
      </c>
      <c r="D212" s="73" t="s">
        <v>225</v>
      </c>
      <c r="E212" s="73" t="s">
        <v>350</v>
      </c>
      <c r="F212" s="74">
        <v>0.72</v>
      </c>
      <c r="G212" s="74">
        <v>0.72</v>
      </c>
      <c r="H212" s="74">
        <v>0.46</v>
      </c>
      <c r="I212" s="74">
        <v>0</v>
      </c>
      <c r="J212" s="74">
        <v>0.26</v>
      </c>
      <c r="K212" s="74">
        <v>0</v>
      </c>
      <c r="L212" s="74">
        <v>0</v>
      </c>
      <c r="M212" s="74">
        <v>0</v>
      </c>
      <c r="N212" s="74">
        <v>0</v>
      </c>
      <c r="O212" s="74">
        <v>0</v>
      </c>
      <c r="P212" s="74">
        <v>0</v>
      </c>
      <c r="Q212" s="74">
        <v>0</v>
      </c>
      <c r="R212" s="74">
        <v>0</v>
      </c>
      <c r="S212" s="74">
        <v>0</v>
      </c>
      <c r="T212" s="74">
        <v>0</v>
      </c>
      <c r="U212" s="74">
        <v>0</v>
      </c>
      <c r="V212" s="74">
        <v>0</v>
      </c>
      <c r="W212" s="74">
        <v>0</v>
      </c>
      <c r="X212" s="74">
        <v>0</v>
      </c>
    </row>
    <row r="213" spans="1:24">
      <c r="A213" s="72" t="s">
        <v>331</v>
      </c>
      <c r="B213" s="72" t="s">
        <v>324</v>
      </c>
      <c r="C213" s="72" t="s">
        <v>235</v>
      </c>
      <c r="D213" s="73" t="s">
        <v>225</v>
      </c>
      <c r="E213" s="73" t="s">
        <v>332</v>
      </c>
      <c r="F213" s="74">
        <v>10.8</v>
      </c>
      <c r="G213" s="74">
        <v>10.8</v>
      </c>
      <c r="H213" s="74">
        <v>10.8</v>
      </c>
      <c r="I213" s="74">
        <v>0</v>
      </c>
      <c r="J213" s="74">
        <v>0</v>
      </c>
      <c r="K213" s="74">
        <v>0</v>
      </c>
      <c r="L213" s="74">
        <v>0</v>
      </c>
      <c r="M213" s="74">
        <v>0</v>
      </c>
      <c r="N213" s="74">
        <v>0</v>
      </c>
      <c r="O213" s="74">
        <v>0</v>
      </c>
      <c r="P213" s="74">
        <v>0</v>
      </c>
      <c r="Q213" s="74">
        <v>0</v>
      </c>
      <c r="R213" s="74">
        <v>0</v>
      </c>
      <c r="S213" s="74">
        <v>0</v>
      </c>
      <c r="T213" s="74">
        <v>0</v>
      </c>
      <c r="U213" s="74">
        <v>0</v>
      </c>
      <c r="V213" s="74">
        <v>0</v>
      </c>
      <c r="W213" s="74">
        <v>0</v>
      </c>
      <c r="X213" s="74">
        <v>0</v>
      </c>
    </row>
    <row r="214" spans="1:24">
      <c r="A214" s="72" t="s">
        <v>331</v>
      </c>
      <c r="B214" s="72" t="s">
        <v>324</v>
      </c>
      <c r="C214" s="72" t="s">
        <v>224</v>
      </c>
      <c r="D214" s="73" t="s">
        <v>225</v>
      </c>
      <c r="E214" s="73" t="s">
        <v>335</v>
      </c>
      <c r="F214" s="74">
        <v>98.52</v>
      </c>
      <c r="G214" s="74">
        <v>73.52</v>
      </c>
      <c r="H214" s="74">
        <v>40.39</v>
      </c>
      <c r="I214" s="74">
        <v>29.67</v>
      </c>
      <c r="J214" s="74">
        <v>3.46</v>
      </c>
      <c r="K214" s="74">
        <v>25</v>
      </c>
      <c r="L214" s="74">
        <v>0.8</v>
      </c>
      <c r="M214" s="74">
        <v>24.2</v>
      </c>
      <c r="N214" s="74">
        <v>0</v>
      </c>
      <c r="O214" s="74">
        <v>0</v>
      </c>
      <c r="P214" s="74">
        <v>0</v>
      </c>
      <c r="Q214" s="74">
        <v>0</v>
      </c>
      <c r="R214" s="74">
        <v>0</v>
      </c>
      <c r="S214" s="74">
        <v>0</v>
      </c>
      <c r="T214" s="74">
        <v>0</v>
      </c>
      <c r="U214" s="74">
        <v>0</v>
      </c>
      <c r="V214" s="74">
        <v>0</v>
      </c>
      <c r="W214" s="74">
        <v>0</v>
      </c>
      <c r="X214" s="74">
        <v>0</v>
      </c>
    </row>
    <row r="215" spans="1:24">
      <c r="A215" s="72" t="s">
        <v>339</v>
      </c>
      <c r="B215" s="72" t="s">
        <v>265</v>
      </c>
      <c r="C215" s="72" t="s">
        <v>235</v>
      </c>
      <c r="D215" s="73" t="s">
        <v>225</v>
      </c>
      <c r="E215" s="73" t="s">
        <v>340</v>
      </c>
      <c r="F215" s="74">
        <v>6.59</v>
      </c>
      <c r="G215" s="74">
        <v>6.59</v>
      </c>
      <c r="H215" s="74">
        <v>6.59</v>
      </c>
      <c r="I215" s="74">
        <v>0</v>
      </c>
      <c r="J215" s="74">
        <v>0</v>
      </c>
      <c r="K215" s="74">
        <v>0</v>
      </c>
      <c r="L215" s="74">
        <v>0</v>
      </c>
      <c r="M215" s="74">
        <v>0</v>
      </c>
      <c r="N215" s="74">
        <v>0</v>
      </c>
      <c r="O215" s="74">
        <v>0</v>
      </c>
      <c r="P215" s="74">
        <v>0</v>
      </c>
      <c r="Q215" s="74">
        <v>0</v>
      </c>
      <c r="R215" s="74">
        <v>0</v>
      </c>
      <c r="S215" s="74">
        <v>0</v>
      </c>
      <c r="T215" s="74">
        <v>0</v>
      </c>
      <c r="U215" s="74">
        <v>0</v>
      </c>
      <c r="V215" s="74">
        <v>0</v>
      </c>
      <c r="W215" s="74">
        <v>0</v>
      </c>
      <c r="X215" s="74">
        <v>0</v>
      </c>
    </row>
    <row r="216" spans="1:24" ht="36">
      <c r="A216" s="72"/>
      <c r="B216" s="72"/>
      <c r="C216" s="72"/>
      <c r="D216" s="73" t="s">
        <v>308</v>
      </c>
      <c r="E216" s="73" t="s">
        <v>309</v>
      </c>
      <c r="F216" s="74">
        <v>188.3</v>
      </c>
      <c r="G216" s="74">
        <v>153.30000000000001</v>
      </c>
      <c r="H216" s="74">
        <v>111.53</v>
      </c>
      <c r="I216" s="74">
        <v>34.75</v>
      </c>
      <c r="J216" s="74">
        <v>7.02</v>
      </c>
      <c r="K216" s="74">
        <v>35</v>
      </c>
      <c r="L216" s="74">
        <v>1.05</v>
      </c>
      <c r="M216" s="74">
        <v>33.950000000000003</v>
      </c>
      <c r="N216" s="74">
        <v>0</v>
      </c>
      <c r="O216" s="74">
        <v>0</v>
      </c>
      <c r="P216" s="74">
        <v>0</v>
      </c>
      <c r="Q216" s="74">
        <v>0</v>
      </c>
      <c r="R216" s="74">
        <v>0</v>
      </c>
      <c r="S216" s="74">
        <v>0</v>
      </c>
      <c r="T216" s="74">
        <v>0</v>
      </c>
      <c r="U216" s="74">
        <v>0</v>
      </c>
      <c r="V216" s="74">
        <v>0</v>
      </c>
      <c r="W216" s="74">
        <v>0</v>
      </c>
      <c r="X216" s="74">
        <v>0</v>
      </c>
    </row>
    <row r="217" spans="1:24" ht="24">
      <c r="A217" s="72" t="s">
        <v>323</v>
      </c>
      <c r="B217" s="72" t="s">
        <v>324</v>
      </c>
      <c r="C217" s="72" t="s">
        <v>235</v>
      </c>
      <c r="D217" s="73" t="s">
        <v>225</v>
      </c>
      <c r="E217" s="73" t="s">
        <v>325</v>
      </c>
      <c r="F217" s="74">
        <v>1.44</v>
      </c>
      <c r="G217" s="74">
        <v>1.44</v>
      </c>
      <c r="H217" s="74">
        <v>0</v>
      </c>
      <c r="I217" s="74">
        <v>0</v>
      </c>
      <c r="J217" s="74">
        <v>1.44</v>
      </c>
      <c r="K217" s="74">
        <v>0</v>
      </c>
      <c r="L217" s="74">
        <v>0</v>
      </c>
      <c r="M217" s="74">
        <v>0</v>
      </c>
      <c r="N217" s="74">
        <v>0</v>
      </c>
      <c r="O217" s="74">
        <v>0</v>
      </c>
      <c r="P217" s="74">
        <v>0</v>
      </c>
      <c r="Q217" s="74">
        <v>0</v>
      </c>
      <c r="R217" s="74">
        <v>0</v>
      </c>
      <c r="S217" s="74">
        <v>0</v>
      </c>
      <c r="T217" s="74">
        <v>0</v>
      </c>
      <c r="U217" s="74">
        <v>0</v>
      </c>
      <c r="V217" s="74">
        <v>0</v>
      </c>
      <c r="W217" s="74">
        <v>0</v>
      </c>
      <c r="X217" s="74">
        <v>0</v>
      </c>
    </row>
    <row r="218" spans="1:24" ht="24">
      <c r="A218" s="72" t="s">
        <v>323</v>
      </c>
      <c r="B218" s="72" t="s">
        <v>324</v>
      </c>
      <c r="C218" s="72" t="s">
        <v>324</v>
      </c>
      <c r="D218" s="73" t="s">
        <v>225</v>
      </c>
      <c r="E218" s="73" t="s">
        <v>326</v>
      </c>
      <c r="F218" s="74">
        <v>15.14</v>
      </c>
      <c r="G218" s="74">
        <v>15.14</v>
      </c>
      <c r="H218" s="74">
        <v>15.14</v>
      </c>
      <c r="I218" s="74">
        <v>0</v>
      </c>
      <c r="J218" s="74">
        <v>0</v>
      </c>
      <c r="K218" s="74">
        <v>0</v>
      </c>
      <c r="L218" s="74">
        <v>0</v>
      </c>
      <c r="M218" s="74">
        <v>0</v>
      </c>
      <c r="N218" s="74">
        <v>0</v>
      </c>
      <c r="O218" s="74">
        <v>0</v>
      </c>
      <c r="P218" s="74">
        <v>0</v>
      </c>
      <c r="Q218" s="74">
        <v>0</v>
      </c>
      <c r="R218" s="74">
        <v>0</v>
      </c>
      <c r="S218" s="74">
        <v>0</v>
      </c>
      <c r="T218" s="74">
        <v>0</v>
      </c>
      <c r="U218" s="74">
        <v>0</v>
      </c>
      <c r="V218" s="74">
        <v>0</v>
      </c>
      <c r="W218" s="74">
        <v>0</v>
      </c>
      <c r="X218" s="74">
        <v>0</v>
      </c>
    </row>
    <row r="219" spans="1:24" ht="24">
      <c r="A219" s="72" t="s">
        <v>323</v>
      </c>
      <c r="B219" s="72" t="s">
        <v>324</v>
      </c>
      <c r="C219" s="72" t="s">
        <v>229</v>
      </c>
      <c r="D219" s="73" t="s">
        <v>225</v>
      </c>
      <c r="E219" s="73" t="s">
        <v>327</v>
      </c>
      <c r="F219" s="74">
        <v>6.06</v>
      </c>
      <c r="G219" s="74">
        <v>6.06</v>
      </c>
      <c r="H219" s="74">
        <v>6.06</v>
      </c>
      <c r="I219" s="74">
        <v>0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  <c r="O219" s="74">
        <v>0</v>
      </c>
      <c r="P219" s="74">
        <v>0</v>
      </c>
      <c r="Q219" s="74">
        <v>0</v>
      </c>
      <c r="R219" s="74">
        <v>0</v>
      </c>
      <c r="S219" s="74">
        <v>0</v>
      </c>
      <c r="T219" s="74">
        <v>0</v>
      </c>
      <c r="U219" s="74">
        <v>0</v>
      </c>
      <c r="V219" s="74">
        <v>0</v>
      </c>
      <c r="W219" s="74">
        <v>0</v>
      </c>
      <c r="X219" s="74">
        <v>0</v>
      </c>
    </row>
    <row r="220" spans="1:24">
      <c r="A220" s="72" t="s">
        <v>328</v>
      </c>
      <c r="B220" s="72" t="s">
        <v>329</v>
      </c>
      <c r="C220" s="72" t="s">
        <v>265</v>
      </c>
      <c r="D220" s="73" t="s">
        <v>225</v>
      </c>
      <c r="E220" s="73" t="s">
        <v>344</v>
      </c>
      <c r="F220" s="74">
        <v>4.54</v>
      </c>
      <c r="G220" s="74">
        <v>4.54</v>
      </c>
      <c r="H220" s="74">
        <v>4.54</v>
      </c>
      <c r="I220" s="74">
        <v>0</v>
      </c>
      <c r="J220" s="74">
        <v>0</v>
      </c>
      <c r="K220" s="74">
        <v>0</v>
      </c>
      <c r="L220" s="74">
        <v>0</v>
      </c>
      <c r="M220" s="74">
        <v>0</v>
      </c>
      <c r="N220" s="74">
        <v>0</v>
      </c>
      <c r="O220" s="74">
        <v>0</v>
      </c>
      <c r="P220" s="74">
        <v>0</v>
      </c>
      <c r="Q220" s="74">
        <v>0</v>
      </c>
      <c r="R220" s="74">
        <v>0</v>
      </c>
      <c r="S220" s="74">
        <v>0</v>
      </c>
      <c r="T220" s="74">
        <v>0</v>
      </c>
      <c r="U220" s="74">
        <v>0</v>
      </c>
      <c r="V220" s="74">
        <v>0</v>
      </c>
      <c r="W220" s="74">
        <v>0</v>
      </c>
      <c r="X220" s="74">
        <v>0</v>
      </c>
    </row>
    <row r="221" spans="1:24">
      <c r="A221" s="72" t="s">
        <v>328</v>
      </c>
      <c r="B221" s="72" t="s">
        <v>329</v>
      </c>
      <c r="C221" s="72" t="s">
        <v>267</v>
      </c>
      <c r="D221" s="73" t="s">
        <v>225</v>
      </c>
      <c r="E221" s="73" t="s">
        <v>350</v>
      </c>
      <c r="F221" s="74">
        <v>3.91</v>
      </c>
      <c r="G221" s="74">
        <v>3.91</v>
      </c>
      <c r="H221" s="74">
        <v>3.03</v>
      </c>
      <c r="I221" s="74">
        <v>0</v>
      </c>
      <c r="J221" s="74">
        <v>0.88</v>
      </c>
      <c r="K221" s="74">
        <v>0</v>
      </c>
      <c r="L221" s="74">
        <v>0</v>
      </c>
      <c r="M221" s="74">
        <v>0</v>
      </c>
      <c r="N221" s="74">
        <v>0</v>
      </c>
      <c r="O221" s="74">
        <v>0</v>
      </c>
      <c r="P221" s="74">
        <v>0</v>
      </c>
      <c r="Q221" s="74">
        <v>0</v>
      </c>
      <c r="R221" s="74">
        <v>0</v>
      </c>
      <c r="S221" s="74">
        <v>0</v>
      </c>
      <c r="T221" s="74">
        <v>0</v>
      </c>
      <c r="U221" s="74">
        <v>0</v>
      </c>
      <c r="V221" s="74">
        <v>0</v>
      </c>
      <c r="W221" s="74">
        <v>0</v>
      </c>
      <c r="X221" s="74">
        <v>0</v>
      </c>
    </row>
    <row r="222" spans="1:24">
      <c r="A222" s="72" t="s">
        <v>331</v>
      </c>
      <c r="B222" s="72" t="s">
        <v>324</v>
      </c>
      <c r="C222" s="72" t="s">
        <v>235</v>
      </c>
      <c r="D222" s="73" t="s">
        <v>225</v>
      </c>
      <c r="E222" s="73" t="s">
        <v>332</v>
      </c>
      <c r="F222" s="74">
        <v>14.4</v>
      </c>
      <c r="G222" s="74">
        <v>14.4</v>
      </c>
      <c r="H222" s="74">
        <v>14.4</v>
      </c>
      <c r="I222" s="74">
        <v>0</v>
      </c>
      <c r="J222" s="74">
        <v>0</v>
      </c>
      <c r="K222" s="74">
        <v>0</v>
      </c>
      <c r="L222" s="74">
        <v>0</v>
      </c>
      <c r="M222" s="74">
        <v>0</v>
      </c>
      <c r="N222" s="74">
        <v>0</v>
      </c>
      <c r="O222" s="74">
        <v>0</v>
      </c>
      <c r="P222" s="74">
        <v>0</v>
      </c>
      <c r="Q222" s="74">
        <v>0</v>
      </c>
      <c r="R222" s="74">
        <v>0</v>
      </c>
      <c r="S222" s="74">
        <v>0</v>
      </c>
      <c r="T222" s="74">
        <v>0</v>
      </c>
      <c r="U222" s="74">
        <v>0</v>
      </c>
      <c r="V222" s="74">
        <v>0</v>
      </c>
      <c r="W222" s="74">
        <v>0</v>
      </c>
      <c r="X222" s="74">
        <v>0</v>
      </c>
    </row>
    <row r="223" spans="1:24">
      <c r="A223" s="72" t="s">
        <v>331</v>
      </c>
      <c r="B223" s="72" t="s">
        <v>324</v>
      </c>
      <c r="C223" s="72" t="s">
        <v>224</v>
      </c>
      <c r="D223" s="73" t="s">
        <v>225</v>
      </c>
      <c r="E223" s="73" t="s">
        <v>335</v>
      </c>
      <c r="F223" s="74">
        <v>133.72</v>
      </c>
      <c r="G223" s="74">
        <v>98.72</v>
      </c>
      <c r="H223" s="74">
        <v>59.27</v>
      </c>
      <c r="I223" s="74">
        <v>34.75</v>
      </c>
      <c r="J223" s="74">
        <v>4.7</v>
      </c>
      <c r="K223" s="74">
        <v>35</v>
      </c>
      <c r="L223" s="74">
        <v>1.05</v>
      </c>
      <c r="M223" s="74">
        <v>33.950000000000003</v>
      </c>
      <c r="N223" s="74">
        <v>0</v>
      </c>
      <c r="O223" s="74">
        <v>0</v>
      </c>
      <c r="P223" s="74">
        <v>0</v>
      </c>
      <c r="Q223" s="74">
        <v>0</v>
      </c>
      <c r="R223" s="74">
        <v>0</v>
      </c>
      <c r="S223" s="74">
        <v>0</v>
      </c>
      <c r="T223" s="74">
        <v>0</v>
      </c>
      <c r="U223" s="74">
        <v>0</v>
      </c>
      <c r="V223" s="74">
        <v>0</v>
      </c>
      <c r="W223" s="74">
        <v>0</v>
      </c>
      <c r="X223" s="74">
        <v>0</v>
      </c>
    </row>
    <row r="224" spans="1:24">
      <c r="A224" s="72" t="s">
        <v>339</v>
      </c>
      <c r="B224" s="72" t="s">
        <v>265</v>
      </c>
      <c r="C224" s="72" t="s">
        <v>235</v>
      </c>
      <c r="D224" s="73" t="s">
        <v>225</v>
      </c>
      <c r="E224" s="73" t="s">
        <v>340</v>
      </c>
      <c r="F224" s="74">
        <v>9.09</v>
      </c>
      <c r="G224" s="74">
        <v>9.09</v>
      </c>
      <c r="H224" s="74">
        <v>9.09</v>
      </c>
      <c r="I224" s="74">
        <v>0</v>
      </c>
      <c r="J224" s="74">
        <v>0</v>
      </c>
      <c r="K224" s="74">
        <v>0</v>
      </c>
      <c r="L224" s="74">
        <v>0</v>
      </c>
      <c r="M224" s="74">
        <v>0</v>
      </c>
      <c r="N224" s="74">
        <v>0</v>
      </c>
      <c r="O224" s="74">
        <v>0</v>
      </c>
      <c r="P224" s="74">
        <v>0</v>
      </c>
      <c r="Q224" s="74">
        <v>0</v>
      </c>
      <c r="R224" s="74">
        <v>0</v>
      </c>
      <c r="S224" s="74">
        <v>0</v>
      </c>
      <c r="T224" s="74">
        <v>0</v>
      </c>
      <c r="U224" s="74">
        <v>0</v>
      </c>
      <c r="V224" s="74">
        <v>0</v>
      </c>
      <c r="W224" s="74">
        <v>0</v>
      </c>
      <c r="X224" s="74">
        <v>0</v>
      </c>
    </row>
    <row r="225" spans="1:24" ht="36">
      <c r="A225" s="72"/>
      <c r="B225" s="72"/>
      <c r="C225" s="72"/>
      <c r="D225" s="73" t="s">
        <v>310</v>
      </c>
      <c r="E225" s="73" t="s">
        <v>311</v>
      </c>
      <c r="F225" s="74">
        <v>173.41</v>
      </c>
      <c r="G225" s="74">
        <v>133.41</v>
      </c>
      <c r="H225" s="74">
        <v>97.68</v>
      </c>
      <c r="I225" s="74">
        <v>31.51</v>
      </c>
      <c r="J225" s="74">
        <v>4.22</v>
      </c>
      <c r="K225" s="74">
        <v>40</v>
      </c>
      <c r="L225" s="74">
        <v>1.3</v>
      </c>
      <c r="M225" s="74">
        <v>38.700000000000003</v>
      </c>
      <c r="N225" s="74">
        <v>0</v>
      </c>
      <c r="O225" s="74">
        <v>0</v>
      </c>
      <c r="P225" s="74">
        <v>0</v>
      </c>
      <c r="Q225" s="74">
        <v>0</v>
      </c>
      <c r="R225" s="74">
        <v>0</v>
      </c>
      <c r="S225" s="74">
        <v>0</v>
      </c>
      <c r="T225" s="74">
        <v>0</v>
      </c>
      <c r="U225" s="74">
        <v>0</v>
      </c>
      <c r="V225" s="74">
        <v>0</v>
      </c>
      <c r="W225" s="74">
        <v>0</v>
      </c>
      <c r="X225" s="74">
        <v>0</v>
      </c>
    </row>
    <row r="226" spans="1:24" ht="24">
      <c r="A226" s="72" t="s">
        <v>323</v>
      </c>
      <c r="B226" s="72" t="s">
        <v>324</v>
      </c>
      <c r="C226" s="72" t="s">
        <v>235</v>
      </c>
      <c r="D226" s="73" t="s">
        <v>225</v>
      </c>
      <c r="E226" s="73" t="s">
        <v>325</v>
      </c>
      <c r="F226" s="74">
        <v>0.48</v>
      </c>
      <c r="G226" s="74">
        <v>0.48</v>
      </c>
      <c r="H226" s="74">
        <v>0</v>
      </c>
      <c r="I226" s="74">
        <v>0</v>
      </c>
      <c r="J226" s="74">
        <v>0.48</v>
      </c>
      <c r="K226" s="74">
        <v>0</v>
      </c>
      <c r="L226" s="74">
        <v>0</v>
      </c>
      <c r="M226" s="74">
        <v>0</v>
      </c>
      <c r="N226" s="74">
        <v>0</v>
      </c>
      <c r="O226" s="74">
        <v>0</v>
      </c>
      <c r="P226" s="74">
        <v>0</v>
      </c>
      <c r="Q226" s="74">
        <v>0</v>
      </c>
      <c r="R226" s="74">
        <v>0</v>
      </c>
      <c r="S226" s="74">
        <v>0</v>
      </c>
      <c r="T226" s="74">
        <v>0</v>
      </c>
      <c r="U226" s="74">
        <v>0</v>
      </c>
      <c r="V226" s="74">
        <v>0</v>
      </c>
      <c r="W226" s="74">
        <v>0</v>
      </c>
      <c r="X226" s="74">
        <v>0</v>
      </c>
    </row>
    <row r="227" spans="1:24" ht="24">
      <c r="A227" s="72" t="s">
        <v>323</v>
      </c>
      <c r="B227" s="72" t="s">
        <v>324</v>
      </c>
      <c r="C227" s="72" t="s">
        <v>324</v>
      </c>
      <c r="D227" s="73" t="s">
        <v>225</v>
      </c>
      <c r="E227" s="73" t="s">
        <v>326</v>
      </c>
      <c r="F227" s="74">
        <v>13</v>
      </c>
      <c r="G227" s="74">
        <v>13</v>
      </c>
      <c r="H227" s="74">
        <v>13</v>
      </c>
      <c r="I227" s="74">
        <v>0</v>
      </c>
      <c r="J227" s="74">
        <v>0</v>
      </c>
      <c r="K227" s="74">
        <v>0</v>
      </c>
      <c r="L227" s="74">
        <v>0</v>
      </c>
      <c r="M227" s="74">
        <v>0</v>
      </c>
      <c r="N227" s="74">
        <v>0</v>
      </c>
      <c r="O227" s="74">
        <v>0</v>
      </c>
      <c r="P227" s="74">
        <v>0</v>
      </c>
      <c r="Q227" s="74">
        <v>0</v>
      </c>
      <c r="R227" s="74">
        <v>0</v>
      </c>
      <c r="S227" s="74">
        <v>0</v>
      </c>
      <c r="T227" s="74">
        <v>0</v>
      </c>
      <c r="U227" s="74">
        <v>0</v>
      </c>
      <c r="V227" s="74">
        <v>0</v>
      </c>
      <c r="W227" s="74">
        <v>0</v>
      </c>
      <c r="X227" s="74">
        <v>0</v>
      </c>
    </row>
    <row r="228" spans="1:24" ht="24">
      <c r="A228" s="72" t="s">
        <v>323</v>
      </c>
      <c r="B228" s="72" t="s">
        <v>324</v>
      </c>
      <c r="C228" s="72" t="s">
        <v>229</v>
      </c>
      <c r="D228" s="73" t="s">
        <v>225</v>
      </c>
      <c r="E228" s="73" t="s">
        <v>327</v>
      </c>
      <c r="F228" s="74">
        <v>5.2</v>
      </c>
      <c r="G228" s="74">
        <v>5.2</v>
      </c>
      <c r="H228" s="74">
        <v>5.2</v>
      </c>
      <c r="I228" s="74">
        <v>0</v>
      </c>
      <c r="J228" s="74">
        <v>0</v>
      </c>
      <c r="K228" s="74">
        <v>0</v>
      </c>
      <c r="L228" s="74">
        <v>0</v>
      </c>
      <c r="M228" s="74">
        <v>0</v>
      </c>
      <c r="N228" s="74">
        <v>0</v>
      </c>
      <c r="O228" s="74">
        <v>0</v>
      </c>
      <c r="P228" s="74">
        <v>0</v>
      </c>
      <c r="Q228" s="74">
        <v>0</v>
      </c>
      <c r="R228" s="74">
        <v>0</v>
      </c>
      <c r="S228" s="74">
        <v>0</v>
      </c>
      <c r="T228" s="74">
        <v>0</v>
      </c>
      <c r="U228" s="74">
        <v>0</v>
      </c>
      <c r="V228" s="74">
        <v>0</v>
      </c>
      <c r="W228" s="74">
        <v>0</v>
      </c>
      <c r="X228" s="74">
        <v>0</v>
      </c>
    </row>
    <row r="229" spans="1:24">
      <c r="A229" s="72" t="s">
        <v>328</v>
      </c>
      <c r="B229" s="72" t="s">
        <v>329</v>
      </c>
      <c r="C229" s="72" t="s">
        <v>265</v>
      </c>
      <c r="D229" s="73" t="s">
        <v>225</v>
      </c>
      <c r="E229" s="73" t="s">
        <v>344</v>
      </c>
      <c r="F229" s="74">
        <v>4.55</v>
      </c>
      <c r="G229" s="74">
        <v>4.55</v>
      </c>
      <c r="H229" s="74">
        <v>4.55</v>
      </c>
      <c r="I229" s="74">
        <v>0</v>
      </c>
      <c r="J229" s="74">
        <v>0</v>
      </c>
      <c r="K229" s="74">
        <v>0</v>
      </c>
      <c r="L229" s="74">
        <v>0</v>
      </c>
      <c r="M229" s="74">
        <v>0</v>
      </c>
      <c r="N229" s="74">
        <v>0</v>
      </c>
      <c r="O229" s="74">
        <v>0</v>
      </c>
      <c r="P229" s="74">
        <v>0</v>
      </c>
      <c r="Q229" s="74">
        <v>0</v>
      </c>
      <c r="R229" s="74">
        <v>0</v>
      </c>
      <c r="S229" s="74">
        <v>0</v>
      </c>
      <c r="T229" s="74">
        <v>0</v>
      </c>
      <c r="U229" s="74">
        <v>0</v>
      </c>
      <c r="V229" s="74">
        <v>0</v>
      </c>
      <c r="W229" s="74">
        <v>0</v>
      </c>
      <c r="X229" s="74">
        <v>0</v>
      </c>
    </row>
    <row r="230" spans="1:24">
      <c r="A230" s="72" t="s">
        <v>328</v>
      </c>
      <c r="B230" s="72" t="s">
        <v>329</v>
      </c>
      <c r="C230" s="72" t="s">
        <v>267</v>
      </c>
      <c r="D230" s="73" t="s">
        <v>225</v>
      </c>
      <c r="E230" s="73" t="s">
        <v>350</v>
      </c>
      <c r="F230" s="74">
        <v>4.3099999999999996</v>
      </c>
      <c r="G230" s="74">
        <v>4.3099999999999996</v>
      </c>
      <c r="H230" s="74">
        <v>3.9</v>
      </c>
      <c r="I230" s="74">
        <v>0</v>
      </c>
      <c r="J230" s="74">
        <v>0.41</v>
      </c>
      <c r="K230" s="74">
        <v>0</v>
      </c>
      <c r="L230" s="74">
        <v>0</v>
      </c>
      <c r="M230" s="74">
        <v>0</v>
      </c>
      <c r="N230" s="74">
        <v>0</v>
      </c>
      <c r="O230" s="74">
        <v>0</v>
      </c>
      <c r="P230" s="74">
        <v>0</v>
      </c>
      <c r="Q230" s="74">
        <v>0</v>
      </c>
      <c r="R230" s="74">
        <v>0</v>
      </c>
      <c r="S230" s="74">
        <v>0</v>
      </c>
      <c r="T230" s="74">
        <v>0</v>
      </c>
      <c r="U230" s="74">
        <v>0</v>
      </c>
      <c r="V230" s="74">
        <v>0</v>
      </c>
      <c r="W230" s="74">
        <v>0</v>
      </c>
      <c r="X230" s="74">
        <v>0</v>
      </c>
    </row>
    <row r="231" spans="1:24">
      <c r="A231" s="72" t="s">
        <v>331</v>
      </c>
      <c r="B231" s="72" t="s">
        <v>324</v>
      </c>
      <c r="C231" s="72" t="s">
        <v>235</v>
      </c>
      <c r="D231" s="73" t="s">
        <v>225</v>
      </c>
      <c r="E231" s="73" t="s">
        <v>332</v>
      </c>
      <c r="F231" s="74">
        <v>12.6</v>
      </c>
      <c r="G231" s="74">
        <v>12.6</v>
      </c>
      <c r="H231" s="74">
        <v>12.6</v>
      </c>
      <c r="I231" s="74">
        <v>0</v>
      </c>
      <c r="J231" s="74">
        <v>0</v>
      </c>
      <c r="K231" s="74">
        <v>0</v>
      </c>
      <c r="L231" s="74">
        <v>0</v>
      </c>
      <c r="M231" s="74">
        <v>0</v>
      </c>
      <c r="N231" s="74">
        <v>0</v>
      </c>
      <c r="O231" s="74">
        <v>0</v>
      </c>
      <c r="P231" s="74">
        <v>0</v>
      </c>
      <c r="Q231" s="74">
        <v>0</v>
      </c>
      <c r="R231" s="74">
        <v>0</v>
      </c>
      <c r="S231" s="74">
        <v>0</v>
      </c>
      <c r="T231" s="74">
        <v>0</v>
      </c>
      <c r="U231" s="74">
        <v>0</v>
      </c>
      <c r="V231" s="74">
        <v>0</v>
      </c>
      <c r="W231" s="74">
        <v>0</v>
      </c>
      <c r="X231" s="74">
        <v>0</v>
      </c>
    </row>
    <row r="232" spans="1:24">
      <c r="A232" s="72" t="s">
        <v>331</v>
      </c>
      <c r="B232" s="72" t="s">
        <v>324</v>
      </c>
      <c r="C232" s="72" t="s">
        <v>224</v>
      </c>
      <c r="D232" s="73" t="s">
        <v>225</v>
      </c>
      <c r="E232" s="73" t="s">
        <v>335</v>
      </c>
      <c r="F232" s="74">
        <v>125.47</v>
      </c>
      <c r="G232" s="74">
        <v>85.47</v>
      </c>
      <c r="H232" s="74">
        <v>50.63</v>
      </c>
      <c r="I232" s="74">
        <v>31.51</v>
      </c>
      <c r="J232" s="74">
        <v>3.33</v>
      </c>
      <c r="K232" s="74">
        <v>40</v>
      </c>
      <c r="L232" s="74">
        <v>1.3</v>
      </c>
      <c r="M232" s="74">
        <v>38.700000000000003</v>
      </c>
      <c r="N232" s="74">
        <v>0</v>
      </c>
      <c r="O232" s="74">
        <v>0</v>
      </c>
      <c r="P232" s="74">
        <v>0</v>
      </c>
      <c r="Q232" s="74">
        <v>0</v>
      </c>
      <c r="R232" s="74">
        <v>0</v>
      </c>
      <c r="S232" s="74">
        <v>0</v>
      </c>
      <c r="T232" s="74">
        <v>0</v>
      </c>
      <c r="U232" s="74">
        <v>0</v>
      </c>
      <c r="V232" s="74">
        <v>0</v>
      </c>
      <c r="W232" s="74">
        <v>0</v>
      </c>
      <c r="X232" s="74">
        <v>0</v>
      </c>
    </row>
    <row r="233" spans="1:24">
      <c r="A233" s="72" t="s">
        <v>339</v>
      </c>
      <c r="B233" s="72" t="s">
        <v>265</v>
      </c>
      <c r="C233" s="72" t="s">
        <v>235</v>
      </c>
      <c r="D233" s="73" t="s">
        <v>225</v>
      </c>
      <c r="E233" s="73" t="s">
        <v>340</v>
      </c>
      <c r="F233" s="74">
        <v>7.8</v>
      </c>
      <c r="G233" s="74">
        <v>7.8</v>
      </c>
      <c r="H233" s="74">
        <v>7.8</v>
      </c>
      <c r="I233" s="74">
        <v>0</v>
      </c>
      <c r="J233" s="74">
        <v>0</v>
      </c>
      <c r="K233" s="74">
        <v>0</v>
      </c>
      <c r="L233" s="74">
        <v>0</v>
      </c>
      <c r="M233" s="74">
        <v>0</v>
      </c>
      <c r="N233" s="74">
        <v>0</v>
      </c>
      <c r="O233" s="74">
        <v>0</v>
      </c>
      <c r="P233" s="74">
        <v>0</v>
      </c>
      <c r="Q233" s="74">
        <v>0</v>
      </c>
      <c r="R233" s="74">
        <v>0</v>
      </c>
      <c r="S233" s="74">
        <v>0</v>
      </c>
      <c r="T233" s="74">
        <v>0</v>
      </c>
      <c r="U233" s="74">
        <v>0</v>
      </c>
      <c r="V233" s="74">
        <v>0</v>
      </c>
      <c r="W233" s="74">
        <v>0</v>
      </c>
      <c r="X233" s="74">
        <v>0</v>
      </c>
    </row>
    <row r="234" spans="1:24" ht="36">
      <c r="A234" s="72"/>
      <c r="B234" s="72"/>
      <c r="C234" s="72"/>
      <c r="D234" s="73" t="s">
        <v>312</v>
      </c>
      <c r="E234" s="73" t="s">
        <v>313</v>
      </c>
      <c r="F234" s="74">
        <v>154.96</v>
      </c>
      <c r="G234" s="74">
        <v>124.96</v>
      </c>
      <c r="H234" s="74">
        <v>88.39</v>
      </c>
      <c r="I234" s="74">
        <v>32.590000000000003</v>
      </c>
      <c r="J234" s="74">
        <v>3.98</v>
      </c>
      <c r="K234" s="74">
        <v>30</v>
      </c>
      <c r="L234" s="74">
        <v>0.61</v>
      </c>
      <c r="M234" s="74">
        <v>28.39</v>
      </c>
      <c r="N234" s="74">
        <v>0</v>
      </c>
      <c r="O234" s="74">
        <v>0</v>
      </c>
      <c r="P234" s="74">
        <v>0</v>
      </c>
      <c r="Q234" s="74">
        <v>1</v>
      </c>
      <c r="R234" s="74">
        <v>0</v>
      </c>
      <c r="S234" s="74">
        <v>0</v>
      </c>
      <c r="T234" s="74">
        <v>0</v>
      </c>
      <c r="U234" s="74">
        <v>0</v>
      </c>
      <c r="V234" s="74">
        <v>0</v>
      </c>
      <c r="W234" s="74">
        <v>0</v>
      </c>
      <c r="X234" s="74">
        <v>0</v>
      </c>
    </row>
    <row r="235" spans="1:24" ht="24">
      <c r="A235" s="72" t="s">
        <v>323</v>
      </c>
      <c r="B235" s="72" t="s">
        <v>324</v>
      </c>
      <c r="C235" s="72" t="s">
        <v>235</v>
      </c>
      <c r="D235" s="73" t="s">
        <v>225</v>
      </c>
      <c r="E235" s="73" t="s">
        <v>325</v>
      </c>
      <c r="F235" s="74">
        <v>0.48</v>
      </c>
      <c r="G235" s="74">
        <v>0.48</v>
      </c>
      <c r="H235" s="74">
        <v>0</v>
      </c>
      <c r="I235" s="74">
        <v>0</v>
      </c>
      <c r="J235" s="74">
        <v>0.48</v>
      </c>
      <c r="K235" s="74">
        <v>0</v>
      </c>
      <c r="L235" s="74">
        <v>0</v>
      </c>
      <c r="M235" s="74">
        <v>0</v>
      </c>
      <c r="N235" s="74">
        <v>0</v>
      </c>
      <c r="O235" s="74">
        <v>0</v>
      </c>
      <c r="P235" s="74">
        <v>0</v>
      </c>
      <c r="Q235" s="74">
        <v>0</v>
      </c>
      <c r="R235" s="74">
        <v>0</v>
      </c>
      <c r="S235" s="74">
        <v>0</v>
      </c>
      <c r="T235" s="74">
        <v>0</v>
      </c>
      <c r="U235" s="74">
        <v>0</v>
      </c>
      <c r="V235" s="74">
        <v>0</v>
      </c>
      <c r="W235" s="74">
        <v>0</v>
      </c>
      <c r="X235" s="74">
        <v>0</v>
      </c>
    </row>
    <row r="236" spans="1:24" ht="24">
      <c r="A236" s="72" t="s">
        <v>323</v>
      </c>
      <c r="B236" s="72" t="s">
        <v>324</v>
      </c>
      <c r="C236" s="72" t="s">
        <v>324</v>
      </c>
      <c r="D236" s="73" t="s">
        <v>225</v>
      </c>
      <c r="E236" s="73" t="s">
        <v>326</v>
      </c>
      <c r="F236" s="74">
        <v>11.72</v>
      </c>
      <c r="G236" s="74">
        <v>11.72</v>
      </c>
      <c r="H236" s="74">
        <v>11.72</v>
      </c>
      <c r="I236" s="74">
        <v>0</v>
      </c>
      <c r="J236" s="74">
        <v>0</v>
      </c>
      <c r="K236" s="74">
        <v>0</v>
      </c>
      <c r="L236" s="74">
        <v>0</v>
      </c>
      <c r="M236" s="74">
        <v>0</v>
      </c>
      <c r="N236" s="74">
        <v>0</v>
      </c>
      <c r="O236" s="74">
        <v>0</v>
      </c>
      <c r="P236" s="74">
        <v>0</v>
      </c>
      <c r="Q236" s="74">
        <v>0</v>
      </c>
      <c r="R236" s="74">
        <v>0</v>
      </c>
      <c r="S236" s="74">
        <v>0</v>
      </c>
      <c r="T236" s="74">
        <v>0</v>
      </c>
      <c r="U236" s="74">
        <v>0</v>
      </c>
      <c r="V236" s="74">
        <v>0</v>
      </c>
      <c r="W236" s="74">
        <v>0</v>
      </c>
      <c r="X236" s="74">
        <v>0</v>
      </c>
    </row>
    <row r="237" spans="1:24" ht="24">
      <c r="A237" s="72" t="s">
        <v>323</v>
      </c>
      <c r="B237" s="72" t="s">
        <v>324</v>
      </c>
      <c r="C237" s="72" t="s">
        <v>229</v>
      </c>
      <c r="D237" s="73" t="s">
        <v>225</v>
      </c>
      <c r="E237" s="73" t="s">
        <v>327</v>
      </c>
      <c r="F237" s="74">
        <v>4.6900000000000004</v>
      </c>
      <c r="G237" s="74">
        <v>4.6900000000000004</v>
      </c>
      <c r="H237" s="74">
        <v>4.6900000000000004</v>
      </c>
      <c r="I237" s="74">
        <v>0</v>
      </c>
      <c r="J237" s="74">
        <v>0</v>
      </c>
      <c r="K237" s="74">
        <v>0</v>
      </c>
      <c r="L237" s="74">
        <v>0</v>
      </c>
      <c r="M237" s="74">
        <v>0</v>
      </c>
      <c r="N237" s="74">
        <v>0</v>
      </c>
      <c r="O237" s="74">
        <v>0</v>
      </c>
      <c r="P237" s="74">
        <v>0</v>
      </c>
      <c r="Q237" s="74">
        <v>0</v>
      </c>
      <c r="R237" s="74">
        <v>0</v>
      </c>
      <c r="S237" s="74">
        <v>0</v>
      </c>
      <c r="T237" s="74">
        <v>0</v>
      </c>
      <c r="U237" s="74">
        <v>0</v>
      </c>
      <c r="V237" s="74">
        <v>0</v>
      </c>
      <c r="W237" s="74">
        <v>0</v>
      </c>
      <c r="X237" s="74">
        <v>0</v>
      </c>
    </row>
    <row r="238" spans="1:24">
      <c r="A238" s="72" t="s">
        <v>328</v>
      </c>
      <c r="B238" s="72" t="s">
        <v>329</v>
      </c>
      <c r="C238" s="72" t="s">
        <v>265</v>
      </c>
      <c r="D238" s="73" t="s">
        <v>225</v>
      </c>
      <c r="E238" s="73" t="s">
        <v>344</v>
      </c>
      <c r="F238" s="74">
        <v>4.6900000000000004</v>
      </c>
      <c r="G238" s="74">
        <v>4.6900000000000004</v>
      </c>
      <c r="H238" s="74">
        <v>4.6900000000000004</v>
      </c>
      <c r="I238" s="74">
        <v>0</v>
      </c>
      <c r="J238" s="74">
        <v>0</v>
      </c>
      <c r="K238" s="74">
        <v>0</v>
      </c>
      <c r="L238" s="74">
        <v>0</v>
      </c>
      <c r="M238" s="74">
        <v>0</v>
      </c>
      <c r="N238" s="74">
        <v>0</v>
      </c>
      <c r="O238" s="74">
        <v>0</v>
      </c>
      <c r="P238" s="74">
        <v>0</v>
      </c>
      <c r="Q238" s="74">
        <v>0</v>
      </c>
      <c r="R238" s="74">
        <v>0</v>
      </c>
      <c r="S238" s="74">
        <v>0</v>
      </c>
      <c r="T238" s="74">
        <v>0</v>
      </c>
      <c r="U238" s="74">
        <v>0</v>
      </c>
      <c r="V238" s="74">
        <v>0</v>
      </c>
      <c r="W238" s="74">
        <v>0</v>
      </c>
      <c r="X238" s="74">
        <v>0</v>
      </c>
    </row>
    <row r="239" spans="1:24">
      <c r="A239" s="72" t="s">
        <v>328</v>
      </c>
      <c r="B239" s="72" t="s">
        <v>329</v>
      </c>
      <c r="C239" s="72" t="s">
        <v>267</v>
      </c>
      <c r="D239" s="73" t="s">
        <v>225</v>
      </c>
      <c r="E239" s="73" t="s">
        <v>350</v>
      </c>
      <c r="F239" s="74">
        <v>3.23</v>
      </c>
      <c r="G239" s="74">
        <v>3.23</v>
      </c>
      <c r="H239" s="74">
        <v>2.93</v>
      </c>
      <c r="I239" s="74">
        <v>0</v>
      </c>
      <c r="J239" s="74">
        <v>0.3</v>
      </c>
      <c r="K239" s="74">
        <v>0</v>
      </c>
      <c r="L239" s="74">
        <v>0</v>
      </c>
      <c r="M239" s="74">
        <v>0</v>
      </c>
      <c r="N239" s="74">
        <v>0</v>
      </c>
      <c r="O239" s="74">
        <v>0</v>
      </c>
      <c r="P239" s="74">
        <v>0</v>
      </c>
      <c r="Q239" s="74">
        <v>0</v>
      </c>
      <c r="R239" s="74">
        <v>0</v>
      </c>
      <c r="S239" s="74">
        <v>0</v>
      </c>
      <c r="T239" s="74">
        <v>0</v>
      </c>
      <c r="U239" s="74">
        <v>0</v>
      </c>
      <c r="V239" s="74">
        <v>0</v>
      </c>
      <c r="W239" s="74">
        <v>0</v>
      </c>
      <c r="X239" s="74">
        <v>0</v>
      </c>
    </row>
    <row r="240" spans="1:24">
      <c r="A240" s="72" t="s">
        <v>331</v>
      </c>
      <c r="B240" s="72" t="s">
        <v>324</v>
      </c>
      <c r="C240" s="72" t="s">
        <v>235</v>
      </c>
      <c r="D240" s="73" t="s">
        <v>225</v>
      </c>
      <c r="E240" s="73" t="s">
        <v>332</v>
      </c>
      <c r="F240" s="74">
        <v>10.8</v>
      </c>
      <c r="G240" s="74">
        <v>10.8</v>
      </c>
      <c r="H240" s="74">
        <v>10.8</v>
      </c>
      <c r="I240" s="74">
        <v>0</v>
      </c>
      <c r="J240" s="74">
        <v>0</v>
      </c>
      <c r="K240" s="74">
        <v>0</v>
      </c>
      <c r="L240" s="74">
        <v>0</v>
      </c>
      <c r="M240" s="74">
        <v>0</v>
      </c>
      <c r="N240" s="74">
        <v>0</v>
      </c>
      <c r="O240" s="74">
        <v>0</v>
      </c>
      <c r="P240" s="74">
        <v>0</v>
      </c>
      <c r="Q240" s="74">
        <v>0</v>
      </c>
      <c r="R240" s="74">
        <v>0</v>
      </c>
      <c r="S240" s="74">
        <v>0</v>
      </c>
      <c r="T240" s="74">
        <v>0</v>
      </c>
      <c r="U240" s="74">
        <v>0</v>
      </c>
      <c r="V240" s="74">
        <v>0</v>
      </c>
      <c r="W240" s="74">
        <v>0</v>
      </c>
      <c r="X240" s="74">
        <v>0</v>
      </c>
    </row>
    <row r="241" spans="1:24">
      <c r="A241" s="72" t="s">
        <v>331</v>
      </c>
      <c r="B241" s="72" t="s">
        <v>324</v>
      </c>
      <c r="C241" s="72" t="s">
        <v>224</v>
      </c>
      <c r="D241" s="73" t="s">
        <v>225</v>
      </c>
      <c r="E241" s="73" t="s">
        <v>335</v>
      </c>
      <c r="F241" s="74">
        <v>112.32</v>
      </c>
      <c r="G241" s="74">
        <v>82.32</v>
      </c>
      <c r="H241" s="74">
        <v>46.53</v>
      </c>
      <c r="I241" s="74">
        <v>32.590000000000003</v>
      </c>
      <c r="J241" s="74">
        <v>3.2</v>
      </c>
      <c r="K241" s="74">
        <v>30</v>
      </c>
      <c r="L241" s="74">
        <v>0.61</v>
      </c>
      <c r="M241" s="74">
        <v>28.39</v>
      </c>
      <c r="N241" s="74">
        <v>0</v>
      </c>
      <c r="O241" s="74">
        <v>0</v>
      </c>
      <c r="P241" s="74">
        <v>0</v>
      </c>
      <c r="Q241" s="74">
        <v>1</v>
      </c>
      <c r="R241" s="74">
        <v>0</v>
      </c>
      <c r="S241" s="74">
        <v>0</v>
      </c>
      <c r="T241" s="74">
        <v>0</v>
      </c>
      <c r="U241" s="74">
        <v>0</v>
      </c>
      <c r="V241" s="74">
        <v>0</v>
      </c>
      <c r="W241" s="74">
        <v>0</v>
      </c>
      <c r="X241" s="74">
        <v>0</v>
      </c>
    </row>
    <row r="242" spans="1:24">
      <c r="A242" s="72" t="s">
        <v>339</v>
      </c>
      <c r="B242" s="72" t="s">
        <v>265</v>
      </c>
      <c r="C242" s="72" t="s">
        <v>235</v>
      </c>
      <c r="D242" s="73" t="s">
        <v>225</v>
      </c>
      <c r="E242" s="73" t="s">
        <v>340</v>
      </c>
      <c r="F242" s="74">
        <v>7.03</v>
      </c>
      <c r="G242" s="74">
        <v>7.03</v>
      </c>
      <c r="H242" s="74">
        <v>7.03</v>
      </c>
      <c r="I242" s="74">
        <v>0</v>
      </c>
      <c r="J242" s="74">
        <v>0</v>
      </c>
      <c r="K242" s="74">
        <v>0</v>
      </c>
      <c r="L242" s="74">
        <v>0</v>
      </c>
      <c r="M242" s="74">
        <v>0</v>
      </c>
      <c r="N242" s="74">
        <v>0</v>
      </c>
      <c r="O242" s="74">
        <v>0</v>
      </c>
      <c r="P242" s="74">
        <v>0</v>
      </c>
      <c r="Q242" s="74">
        <v>0</v>
      </c>
      <c r="R242" s="74">
        <v>0</v>
      </c>
      <c r="S242" s="74">
        <v>0</v>
      </c>
      <c r="T242" s="74">
        <v>0</v>
      </c>
      <c r="U242" s="74">
        <v>0</v>
      </c>
      <c r="V242" s="74">
        <v>0</v>
      </c>
      <c r="W242" s="74">
        <v>0</v>
      </c>
      <c r="X242" s="74">
        <v>0</v>
      </c>
    </row>
    <row r="243" spans="1:24">
      <c r="A243" s="72"/>
      <c r="B243" s="72"/>
      <c r="C243" s="72"/>
      <c r="D243" s="73" t="s">
        <v>314</v>
      </c>
      <c r="E243" s="73" t="s">
        <v>315</v>
      </c>
      <c r="F243" s="74">
        <v>5207.26</v>
      </c>
      <c r="G243" s="74">
        <v>2556.54</v>
      </c>
      <c r="H243" s="74">
        <v>736.85</v>
      </c>
      <c r="I243" s="74">
        <v>1474.2</v>
      </c>
      <c r="J243" s="74">
        <v>345.49</v>
      </c>
      <c r="K243" s="74">
        <v>2650.72</v>
      </c>
      <c r="L243" s="74">
        <v>2006.55</v>
      </c>
      <c r="M243" s="74">
        <v>287</v>
      </c>
      <c r="N243" s="74">
        <v>67.17</v>
      </c>
      <c r="O243" s="74">
        <v>0</v>
      </c>
      <c r="P243" s="74">
        <v>0</v>
      </c>
      <c r="Q243" s="74">
        <v>290</v>
      </c>
      <c r="R243" s="74">
        <v>0</v>
      </c>
      <c r="S243" s="74">
        <v>0</v>
      </c>
      <c r="T243" s="74">
        <v>0</v>
      </c>
      <c r="U243" s="74">
        <v>0</v>
      </c>
      <c r="V243" s="74">
        <v>0</v>
      </c>
      <c r="W243" s="74">
        <v>0</v>
      </c>
      <c r="X243" s="74">
        <v>0</v>
      </c>
    </row>
    <row r="244" spans="1:24">
      <c r="A244" s="72" t="s">
        <v>346</v>
      </c>
      <c r="B244" s="72" t="s">
        <v>267</v>
      </c>
      <c r="C244" s="72" t="s">
        <v>267</v>
      </c>
      <c r="D244" s="73" t="s">
        <v>225</v>
      </c>
      <c r="E244" s="73" t="s">
        <v>349</v>
      </c>
      <c r="F244" s="74">
        <v>5026.4799999999996</v>
      </c>
      <c r="G244" s="74">
        <v>2375.7600000000002</v>
      </c>
      <c r="H244" s="74">
        <v>556.07000000000005</v>
      </c>
      <c r="I244" s="74">
        <v>1474.2</v>
      </c>
      <c r="J244" s="74">
        <v>345.49</v>
      </c>
      <c r="K244" s="74">
        <v>2650.72</v>
      </c>
      <c r="L244" s="74">
        <v>2006.55</v>
      </c>
      <c r="M244" s="74">
        <v>287</v>
      </c>
      <c r="N244" s="74">
        <v>67.17</v>
      </c>
      <c r="O244" s="74">
        <v>0</v>
      </c>
      <c r="P244" s="74">
        <v>0</v>
      </c>
      <c r="Q244" s="74">
        <v>290</v>
      </c>
      <c r="R244" s="74">
        <v>0</v>
      </c>
      <c r="S244" s="74">
        <v>0</v>
      </c>
      <c r="T244" s="74">
        <v>0</v>
      </c>
      <c r="U244" s="74">
        <v>0</v>
      </c>
      <c r="V244" s="74">
        <v>0</v>
      </c>
      <c r="W244" s="74">
        <v>0</v>
      </c>
      <c r="X244" s="74">
        <v>0</v>
      </c>
    </row>
    <row r="245" spans="1:24" ht="24">
      <c r="A245" s="72" t="s">
        <v>323</v>
      </c>
      <c r="B245" s="72" t="s">
        <v>324</v>
      </c>
      <c r="C245" s="72" t="s">
        <v>324</v>
      </c>
      <c r="D245" s="73" t="s">
        <v>225</v>
      </c>
      <c r="E245" s="73" t="s">
        <v>326</v>
      </c>
      <c r="F245" s="74">
        <v>76.930000000000007</v>
      </c>
      <c r="G245" s="74">
        <v>76.930000000000007</v>
      </c>
      <c r="H245" s="74">
        <v>76.930000000000007</v>
      </c>
      <c r="I245" s="74">
        <v>0</v>
      </c>
      <c r="J245" s="74">
        <v>0</v>
      </c>
      <c r="K245" s="74">
        <v>0</v>
      </c>
      <c r="L245" s="74">
        <v>0</v>
      </c>
      <c r="M245" s="74">
        <v>0</v>
      </c>
      <c r="N245" s="74">
        <v>0</v>
      </c>
      <c r="O245" s="74">
        <v>0</v>
      </c>
      <c r="P245" s="74">
        <v>0</v>
      </c>
      <c r="Q245" s="74">
        <v>0</v>
      </c>
      <c r="R245" s="74">
        <v>0</v>
      </c>
      <c r="S245" s="74">
        <v>0</v>
      </c>
      <c r="T245" s="74">
        <v>0</v>
      </c>
      <c r="U245" s="74">
        <v>0</v>
      </c>
      <c r="V245" s="74">
        <v>0</v>
      </c>
      <c r="W245" s="74">
        <v>0</v>
      </c>
      <c r="X245" s="74">
        <v>0</v>
      </c>
    </row>
    <row r="246" spans="1:24" ht="24">
      <c r="A246" s="72" t="s">
        <v>323</v>
      </c>
      <c r="B246" s="72" t="s">
        <v>324</v>
      </c>
      <c r="C246" s="72" t="s">
        <v>229</v>
      </c>
      <c r="D246" s="73" t="s">
        <v>225</v>
      </c>
      <c r="E246" s="73" t="s">
        <v>327</v>
      </c>
      <c r="F246" s="74">
        <v>30.77</v>
      </c>
      <c r="G246" s="74">
        <v>30.77</v>
      </c>
      <c r="H246" s="74">
        <v>30.77</v>
      </c>
      <c r="I246" s="74">
        <v>0</v>
      </c>
      <c r="J246" s="74">
        <v>0</v>
      </c>
      <c r="K246" s="74">
        <v>0</v>
      </c>
      <c r="L246" s="74">
        <v>0</v>
      </c>
      <c r="M246" s="74">
        <v>0</v>
      </c>
      <c r="N246" s="74">
        <v>0</v>
      </c>
      <c r="O246" s="74">
        <v>0</v>
      </c>
      <c r="P246" s="74">
        <v>0</v>
      </c>
      <c r="Q246" s="74">
        <v>0</v>
      </c>
      <c r="R246" s="74">
        <v>0</v>
      </c>
      <c r="S246" s="74">
        <v>0</v>
      </c>
      <c r="T246" s="74">
        <v>0</v>
      </c>
      <c r="U246" s="74">
        <v>0</v>
      </c>
      <c r="V246" s="74">
        <v>0</v>
      </c>
      <c r="W246" s="74">
        <v>0</v>
      </c>
      <c r="X246" s="74">
        <v>0</v>
      </c>
    </row>
    <row r="247" spans="1:24">
      <c r="A247" s="72" t="s">
        <v>328</v>
      </c>
      <c r="B247" s="72" t="s">
        <v>329</v>
      </c>
      <c r="C247" s="72" t="s">
        <v>265</v>
      </c>
      <c r="D247" s="73" t="s">
        <v>225</v>
      </c>
      <c r="E247" s="73" t="s">
        <v>344</v>
      </c>
      <c r="F247" s="74">
        <v>26.92</v>
      </c>
      <c r="G247" s="74">
        <v>26.92</v>
      </c>
      <c r="H247" s="74">
        <v>26.92</v>
      </c>
      <c r="I247" s="74">
        <v>0</v>
      </c>
      <c r="J247" s="74">
        <v>0</v>
      </c>
      <c r="K247" s="74">
        <v>0</v>
      </c>
      <c r="L247" s="74">
        <v>0</v>
      </c>
      <c r="M247" s="74">
        <v>0</v>
      </c>
      <c r="N247" s="74">
        <v>0</v>
      </c>
      <c r="O247" s="74">
        <v>0</v>
      </c>
      <c r="P247" s="74">
        <v>0</v>
      </c>
      <c r="Q247" s="74">
        <v>0</v>
      </c>
      <c r="R247" s="74">
        <v>0</v>
      </c>
      <c r="S247" s="74">
        <v>0</v>
      </c>
      <c r="T247" s="74">
        <v>0</v>
      </c>
      <c r="U247" s="74">
        <v>0</v>
      </c>
      <c r="V247" s="74">
        <v>0</v>
      </c>
      <c r="W247" s="74">
        <v>0</v>
      </c>
      <c r="X247" s="74">
        <v>0</v>
      </c>
    </row>
    <row r="248" spans="1:24">
      <c r="A248" s="72" t="s">
        <v>339</v>
      </c>
      <c r="B248" s="72" t="s">
        <v>265</v>
      </c>
      <c r="C248" s="72" t="s">
        <v>235</v>
      </c>
      <c r="D248" s="73" t="s">
        <v>225</v>
      </c>
      <c r="E248" s="73" t="s">
        <v>340</v>
      </c>
      <c r="F248" s="74">
        <v>46.16</v>
      </c>
      <c r="G248" s="74">
        <v>46.16</v>
      </c>
      <c r="H248" s="74">
        <v>46.16</v>
      </c>
      <c r="I248" s="74">
        <v>0</v>
      </c>
      <c r="J248" s="74">
        <v>0</v>
      </c>
      <c r="K248" s="74">
        <v>0</v>
      </c>
      <c r="L248" s="74">
        <v>0</v>
      </c>
      <c r="M248" s="74">
        <v>0</v>
      </c>
      <c r="N248" s="74">
        <v>0</v>
      </c>
      <c r="O248" s="74">
        <v>0</v>
      </c>
      <c r="P248" s="74">
        <v>0</v>
      </c>
      <c r="Q248" s="74">
        <v>0</v>
      </c>
      <c r="R248" s="74">
        <v>0</v>
      </c>
      <c r="S248" s="74">
        <v>0</v>
      </c>
      <c r="T248" s="74">
        <v>0</v>
      </c>
      <c r="U248" s="74">
        <v>0</v>
      </c>
      <c r="V248" s="74">
        <v>0</v>
      </c>
      <c r="W248" s="74">
        <v>0</v>
      </c>
      <c r="X248" s="74">
        <v>0</v>
      </c>
    </row>
    <row r="249" spans="1:24" ht="24">
      <c r="A249" s="72"/>
      <c r="B249" s="72"/>
      <c r="C249" s="72"/>
      <c r="D249" s="73" t="s">
        <v>317</v>
      </c>
      <c r="E249" s="73" t="s">
        <v>318</v>
      </c>
      <c r="F249" s="74">
        <v>412.44</v>
      </c>
      <c r="G249" s="74">
        <v>372.44</v>
      </c>
      <c r="H249" s="74">
        <v>282.02</v>
      </c>
      <c r="I249" s="74">
        <v>71.5</v>
      </c>
      <c r="J249" s="74">
        <v>18.920000000000002</v>
      </c>
      <c r="K249" s="74">
        <v>40</v>
      </c>
      <c r="L249" s="74">
        <v>1.8</v>
      </c>
      <c r="M249" s="74">
        <v>38.200000000000003</v>
      </c>
      <c r="N249" s="74">
        <v>0</v>
      </c>
      <c r="O249" s="74">
        <v>0</v>
      </c>
      <c r="P249" s="74">
        <v>0</v>
      </c>
      <c r="Q249" s="74">
        <v>0</v>
      </c>
      <c r="R249" s="74">
        <v>0</v>
      </c>
      <c r="S249" s="74">
        <v>0</v>
      </c>
      <c r="T249" s="74">
        <v>0</v>
      </c>
      <c r="U249" s="74">
        <v>0</v>
      </c>
      <c r="V249" s="74">
        <v>0</v>
      </c>
      <c r="W249" s="74">
        <v>0</v>
      </c>
      <c r="X249" s="74">
        <v>0</v>
      </c>
    </row>
    <row r="250" spans="1:24" ht="24">
      <c r="A250" s="72" t="s">
        <v>323</v>
      </c>
      <c r="B250" s="72" t="s">
        <v>324</v>
      </c>
      <c r="C250" s="72" t="s">
        <v>235</v>
      </c>
      <c r="D250" s="73" t="s">
        <v>225</v>
      </c>
      <c r="E250" s="73" t="s">
        <v>325</v>
      </c>
      <c r="F250" s="74">
        <v>5.28</v>
      </c>
      <c r="G250" s="74">
        <v>5.28</v>
      </c>
      <c r="H250" s="74">
        <v>0</v>
      </c>
      <c r="I250" s="74">
        <v>0</v>
      </c>
      <c r="J250" s="74">
        <v>5.28</v>
      </c>
      <c r="K250" s="74">
        <v>0</v>
      </c>
      <c r="L250" s="74">
        <v>0</v>
      </c>
      <c r="M250" s="74">
        <v>0</v>
      </c>
      <c r="N250" s="74">
        <v>0</v>
      </c>
      <c r="O250" s="74">
        <v>0</v>
      </c>
      <c r="P250" s="74">
        <v>0</v>
      </c>
      <c r="Q250" s="74">
        <v>0</v>
      </c>
      <c r="R250" s="74">
        <v>0</v>
      </c>
      <c r="S250" s="74">
        <v>0</v>
      </c>
      <c r="T250" s="74">
        <v>0</v>
      </c>
      <c r="U250" s="74">
        <v>0</v>
      </c>
      <c r="V250" s="74">
        <v>0</v>
      </c>
      <c r="W250" s="74">
        <v>0</v>
      </c>
      <c r="X250" s="74">
        <v>0</v>
      </c>
    </row>
    <row r="251" spans="1:24" ht="24">
      <c r="A251" s="72" t="s">
        <v>323</v>
      </c>
      <c r="B251" s="72" t="s">
        <v>324</v>
      </c>
      <c r="C251" s="72" t="s">
        <v>324</v>
      </c>
      <c r="D251" s="73" t="s">
        <v>225</v>
      </c>
      <c r="E251" s="73" t="s">
        <v>326</v>
      </c>
      <c r="F251" s="74">
        <v>39.159999999999997</v>
      </c>
      <c r="G251" s="74">
        <v>39.159999999999997</v>
      </c>
      <c r="H251" s="74">
        <v>39.159999999999997</v>
      </c>
      <c r="I251" s="74">
        <v>0</v>
      </c>
      <c r="J251" s="74">
        <v>0</v>
      </c>
      <c r="K251" s="74">
        <v>0</v>
      </c>
      <c r="L251" s="74">
        <v>0</v>
      </c>
      <c r="M251" s="74">
        <v>0</v>
      </c>
      <c r="N251" s="74">
        <v>0</v>
      </c>
      <c r="O251" s="74">
        <v>0</v>
      </c>
      <c r="P251" s="74">
        <v>0</v>
      </c>
      <c r="Q251" s="74">
        <v>0</v>
      </c>
      <c r="R251" s="74">
        <v>0</v>
      </c>
      <c r="S251" s="74">
        <v>0</v>
      </c>
      <c r="T251" s="74">
        <v>0</v>
      </c>
      <c r="U251" s="74">
        <v>0</v>
      </c>
      <c r="V251" s="74">
        <v>0</v>
      </c>
      <c r="W251" s="74">
        <v>0</v>
      </c>
      <c r="X251" s="74">
        <v>0</v>
      </c>
    </row>
    <row r="252" spans="1:24" ht="24">
      <c r="A252" s="72" t="s">
        <v>323</v>
      </c>
      <c r="B252" s="72" t="s">
        <v>324</v>
      </c>
      <c r="C252" s="72" t="s">
        <v>229</v>
      </c>
      <c r="D252" s="73" t="s">
        <v>225</v>
      </c>
      <c r="E252" s="73" t="s">
        <v>327</v>
      </c>
      <c r="F252" s="74">
        <v>15.66</v>
      </c>
      <c r="G252" s="74">
        <v>15.66</v>
      </c>
      <c r="H252" s="74">
        <v>15.66</v>
      </c>
      <c r="I252" s="74">
        <v>0</v>
      </c>
      <c r="J252" s="74">
        <v>0</v>
      </c>
      <c r="K252" s="74">
        <v>0</v>
      </c>
      <c r="L252" s="74">
        <v>0</v>
      </c>
      <c r="M252" s="74">
        <v>0</v>
      </c>
      <c r="N252" s="74">
        <v>0</v>
      </c>
      <c r="O252" s="74">
        <v>0</v>
      </c>
      <c r="P252" s="74">
        <v>0</v>
      </c>
      <c r="Q252" s="74">
        <v>0</v>
      </c>
      <c r="R252" s="74">
        <v>0</v>
      </c>
      <c r="S252" s="74">
        <v>0</v>
      </c>
      <c r="T252" s="74">
        <v>0</v>
      </c>
      <c r="U252" s="74">
        <v>0</v>
      </c>
      <c r="V252" s="74">
        <v>0</v>
      </c>
      <c r="W252" s="74">
        <v>0</v>
      </c>
      <c r="X252" s="74">
        <v>0</v>
      </c>
    </row>
    <row r="253" spans="1:24">
      <c r="A253" s="72" t="s">
        <v>328</v>
      </c>
      <c r="B253" s="72" t="s">
        <v>329</v>
      </c>
      <c r="C253" s="72" t="s">
        <v>265</v>
      </c>
      <c r="D253" s="73" t="s">
        <v>225</v>
      </c>
      <c r="E253" s="73" t="s">
        <v>344</v>
      </c>
      <c r="F253" s="74">
        <v>13.37</v>
      </c>
      <c r="G253" s="74">
        <v>13.37</v>
      </c>
      <c r="H253" s="74">
        <v>13.37</v>
      </c>
      <c r="I253" s="74">
        <v>0</v>
      </c>
      <c r="J253" s="74">
        <v>0</v>
      </c>
      <c r="K253" s="74">
        <v>0</v>
      </c>
      <c r="L253" s="74">
        <v>0</v>
      </c>
      <c r="M253" s="74">
        <v>0</v>
      </c>
      <c r="N253" s="74">
        <v>0</v>
      </c>
      <c r="O253" s="74">
        <v>0</v>
      </c>
      <c r="P253" s="74">
        <v>0</v>
      </c>
      <c r="Q253" s="74">
        <v>0</v>
      </c>
      <c r="R253" s="74">
        <v>0</v>
      </c>
      <c r="S253" s="74">
        <v>0</v>
      </c>
      <c r="T253" s="74">
        <v>0</v>
      </c>
      <c r="U253" s="74">
        <v>0</v>
      </c>
      <c r="V253" s="74">
        <v>0</v>
      </c>
      <c r="W253" s="74">
        <v>0</v>
      </c>
      <c r="X253" s="74">
        <v>0</v>
      </c>
    </row>
    <row r="254" spans="1:24">
      <c r="A254" s="72" t="s">
        <v>331</v>
      </c>
      <c r="B254" s="72" t="s">
        <v>324</v>
      </c>
      <c r="C254" s="72" t="s">
        <v>235</v>
      </c>
      <c r="D254" s="73" t="s">
        <v>225</v>
      </c>
      <c r="E254" s="73" t="s">
        <v>332</v>
      </c>
      <c r="F254" s="74">
        <v>32.4</v>
      </c>
      <c r="G254" s="74">
        <v>32.4</v>
      </c>
      <c r="H254" s="74">
        <v>32.4</v>
      </c>
      <c r="I254" s="74">
        <v>0</v>
      </c>
      <c r="J254" s="74">
        <v>0</v>
      </c>
      <c r="K254" s="74">
        <v>0</v>
      </c>
      <c r="L254" s="74">
        <v>0</v>
      </c>
      <c r="M254" s="74">
        <v>0</v>
      </c>
      <c r="N254" s="74">
        <v>0</v>
      </c>
      <c r="O254" s="74">
        <v>0</v>
      </c>
      <c r="P254" s="74">
        <v>0</v>
      </c>
      <c r="Q254" s="74">
        <v>0</v>
      </c>
      <c r="R254" s="74">
        <v>0</v>
      </c>
      <c r="S254" s="74">
        <v>0</v>
      </c>
      <c r="T254" s="74">
        <v>0</v>
      </c>
      <c r="U254" s="74">
        <v>0</v>
      </c>
      <c r="V254" s="74">
        <v>0</v>
      </c>
      <c r="W254" s="74">
        <v>0</v>
      </c>
      <c r="X254" s="74">
        <v>0</v>
      </c>
    </row>
    <row r="255" spans="1:24">
      <c r="A255" s="72" t="s">
        <v>331</v>
      </c>
      <c r="B255" s="72" t="s">
        <v>324</v>
      </c>
      <c r="C255" s="72" t="s">
        <v>224</v>
      </c>
      <c r="D255" s="73" t="s">
        <v>225</v>
      </c>
      <c r="E255" s="73" t="s">
        <v>335</v>
      </c>
      <c r="F255" s="74">
        <v>283.08</v>
      </c>
      <c r="G255" s="74">
        <v>243.08</v>
      </c>
      <c r="H255" s="74">
        <v>157.94</v>
      </c>
      <c r="I255" s="74">
        <v>71.5</v>
      </c>
      <c r="J255" s="74">
        <v>13.64</v>
      </c>
      <c r="K255" s="74">
        <v>40</v>
      </c>
      <c r="L255" s="74">
        <v>1.8</v>
      </c>
      <c r="M255" s="74">
        <v>38.200000000000003</v>
      </c>
      <c r="N255" s="74">
        <v>0</v>
      </c>
      <c r="O255" s="74">
        <v>0</v>
      </c>
      <c r="P255" s="74">
        <v>0</v>
      </c>
      <c r="Q255" s="74">
        <v>0</v>
      </c>
      <c r="R255" s="74">
        <v>0</v>
      </c>
      <c r="S255" s="74">
        <v>0</v>
      </c>
      <c r="T255" s="74">
        <v>0</v>
      </c>
      <c r="U255" s="74">
        <v>0</v>
      </c>
      <c r="V255" s="74">
        <v>0</v>
      </c>
      <c r="W255" s="74">
        <v>0</v>
      </c>
      <c r="X255" s="74">
        <v>0</v>
      </c>
    </row>
    <row r="256" spans="1:24">
      <c r="A256" s="72" t="s">
        <v>339</v>
      </c>
      <c r="B256" s="72" t="s">
        <v>265</v>
      </c>
      <c r="C256" s="72" t="s">
        <v>235</v>
      </c>
      <c r="D256" s="73" t="s">
        <v>225</v>
      </c>
      <c r="E256" s="73" t="s">
        <v>340</v>
      </c>
      <c r="F256" s="74">
        <v>23.49</v>
      </c>
      <c r="G256" s="74">
        <v>23.49</v>
      </c>
      <c r="H256" s="74">
        <v>23.49</v>
      </c>
      <c r="I256" s="74">
        <v>0</v>
      </c>
      <c r="J256" s="74">
        <v>0</v>
      </c>
      <c r="K256" s="74">
        <v>0</v>
      </c>
      <c r="L256" s="74">
        <v>0</v>
      </c>
      <c r="M256" s="74">
        <v>0</v>
      </c>
      <c r="N256" s="74">
        <v>0</v>
      </c>
      <c r="O256" s="74">
        <v>0</v>
      </c>
      <c r="P256" s="74">
        <v>0</v>
      </c>
      <c r="Q256" s="74">
        <v>0</v>
      </c>
      <c r="R256" s="74">
        <v>0</v>
      </c>
      <c r="S256" s="74">
        <v>0</v>
      </c>
      <c r="T256" s="74">
        <v>0</v>
      </c>
      <c r="U256" s="74">
        <v>0</v>
      </c>
      <c r="V256" s="74">
        <v>0</v>
      </c>
      <c r="W256" s="74">
        <v>0</v>
      </c>
      <c r="X256" s="74">
        <v>0</v>
      </c>
    </row>
    <row r="257" spans="1:24">
      <c r="A257" s="72"/>
      <c r="B257" s="72"/>
      <c r="C257" s="72"/>
      <c r="D257" s="73" t="s">
        <v>319</v>
      </c>
      <c r="E257" s="73" t="s">
        <v>320</v>
      </c>
      <c r="F257" s="74">
        <v>1764.05</v>
      </c>
      <c r="G257" s="74">
        <v>42.33</v>
      </c>
      <c r="H257" s="74">
        <v>42.33</v>
      </c>
      <c r="I257" s="74">
        <v>0</v>
      </c>
      <c r="J257" s="74">
        <v>0</v>
      </c>
      <c r="K257" s="74">
        <v>1721.72</v>
      </c>
      <c r="L257" s="74">
        <v>1211.72</v>
      </c>
      <c r="M257" s="74">
        <v>456</v>
      </c>
      <c r="N257" s="74">
        <v>0</v>
      </c>
      <c r="O257" s="74">
        <v>0</v>
      </c>
      <c r="P257" s="74">
        <v>0</v>
      </c>
      <c r="Q257" s="74">
        <v>40</v>
      </c>
      <c r="R257" s="74">
        <v>0</v>
      </c>
      <c r="S257" s="74">
        <v>0</v>
      </c>
      <c r="T257" s="74">
        <v>0</v>
      </c>
      <c r="U257" s="74">
        <v>14</v>
      </c>
      <c r="V257" s="74">
        <v>0</v>
      </c>
      <c r="W257" s="74">
        <v>0</v>
      </c>
      <c r="X257" s="74">
        <v>0</v>
      </c>
    </row>
    <row r="258" spans="1:24" ht="24">
      <c r="A258" s="72" t="s">
        <v>323</v>
      </c>
      <c r="B258" s="72" t="s">
        <v>324</v>
      </c>
      <c r="C258" s="72" t="s">
        <v>324</v>
      </c>
      <c r="D258" s="73" t="s">
        <v>225</v>
      </c>
      <c r="E258" s="73" t="s">
        <v>326</v>
      </c>
      <c r="F258" s="74">
        <v>6.22</v>
      </c>
      <c r="G258" s="74">
        <v>6.22</v>
      </c>
      <c r="H258" s="74">
        <v>6.22</v>
      </c>
      <c r="I258" s="74">
        <v>0</v>
      </c>
      <c r="J258" s="74">
        <v>0</v>
      </c>
      <c r="K258" s="74">
        <v>0</v>
      </c>
      <c r="L258" s="74">
        <v>0</v>
      </c>
      <c r="M258" s="74">
        <v>0</v>
      </c>
      <c r="N258" s="74">
        <v>0</v>
      </c>
      <c r="O258" s="74">
        <v>0</v>
      </c>
      <c r="P258" s="74">
        <v>0</v>
      </c>
      <c r="Q258" s="74">
        <v>0</v>
      </c>
      <c r="R258" s="74">
        <v>0</v>
      </c>
      <c r="S258" s="74">
        <v>0</v>
      </c>
      <c r="T258" s="74">
        <v>0</v>
      </c>
      <c r="U258" s="74">
        <v>0</v>
      </c>
      <c r="V258" s="74">
        <v>0</v>
      </c>
      <c r="W258" s="74">
        <v>0</v>
      </c>
      <c r="X258" s="74">
        <v>0</v>
      </c>
    </row>
    <row r="259" spans="1:24" ht="24">
      <c r="A259" s="72" t="s">
        <v>323</v>
      </c>
      <c r="B259" s="72" t="s">
        <v>324</v>
      </c>
      <c r="C259" s="72" t="s">
        <v>229</v>
      </c>
      <c r="D259" s="73" t="s">
        <v>225</v>
      </c>
      <c r="E259" s="73" t="s">
        <v>327</v>
      </c>
      <c r="F259" s="74">
        <v>2.4900000000000002</v>
      </c>
      <c r="G259" s="74">
        <v>2.4900000000000002</v>
      </c>
      <c r="H259" s="74">
        <v>2.4900000000000002</v>
      </c>
      <c r="I259" s="74">
        <v>0</v>
      </c>
      <c r="J259" s="74">
        <v>0</v>
      </c>
      <c r="K259" s="74">
        <v>0</v>
      </c>
      <c r="L259" s="74">
        <v>0</v>
      </c>
      <c r="M259" s="74">
        <v>0</v>
      </c>
      <c r="N259" s="74">
        <v>0</v>
      </c>
      <c r="O259" s="74">
        <v>0</v>
      </c>
      <c r="P259" s="74">
        <v>0</v>
      </c>
      <c r="Q259" s="74">
        <v>0</v>
      </c>
      <c r="R259" s="74">
        <v>0</v>
      </c>
      <c r="S259" s="74">
        <v>0</v>
      </c>
      <c r="T259" s="74">
        <v>0</v>
      </c>
      <c r="U259" s="74">
        <v>0</v>
      </c>
      <c r="V259" s="74">
        <v>0</v>
      </c>
      <c r="W259" s="74">
        <v>0</v>
      </c>
      <c r="X259" s="74">
        <v>0</v>
      </c>
    </row>
    <row r="260" spans="1:24">
      <c r="A260" s="72" t="s">
        <v>328</v>
      </c>
      <c r="B260" s="72" t="s">
        <v>329</v>
      </c>
      <c r="C260" s="72" t="s">
        <v>265</v>
      </c>
      <c r="D260" s="73" t="s">
        <v>225</v>
      </c>
      <c r="E260" s="73" t="s">
        <v>344</v>
      </c>
      <c r="F260" s="74">
        <v>2.1800000000000002</v>
      </c>
      <c r="G260" s="74">
        <v>2.1800000000000002</v>
      </c>
      <c r="H260" s="74">
        <v>2.1800000000000002</v>
      </c>
      <c r="I260" s="74">
        <v>0</v>
      </c>
      <c r="J260" s="74">
        <v>0</v>
      </c>
      <c r="K260" s="74">
        <v>0</v>
      </c>
      <c r="L260" s="74">
        <v>0</v>
      </c>
      <c r="M260" s="74">
        <v>0</v>
      </c>
      <c r="N260" s="74">
        <v>0</v>
      </c>
      <c r="O260" s="74">
        <v>0</v>
      </c>
      <c r="P260" s="74">
        <v>0</v>
      </c>
      <c r="Q260" s="74">
        <v>0</v>
      </c>
      <c r="R260" s="74">
        <v>0</v>
      </c>
      <c r="S260" s="74">
        <v>0</v>
      </c>
      <c r="T260" s="74">
        <v>0</v>
      </c>
      <c r="U260" s="74">
        <v>0</v>
      </c>
      <c r="V260" s="74">
        <v>0</v>
      </c>
      <c r="W260" s="74">
        <v>0</v>
      </c>
      <c r="X260" s="74">
        <v>0</v>
      </c>
    </row>
    <row r="261" spans="1:24" ht="24">
      <c r="A261" s="72" t="s">
        <v>331</v>
      </c>
      <c r="B261" s="72" t="s">
        <v>324</v>
      </c>
      <c r="C261" s="72" t="s">
        <v>232</v>
      </c>
      <c r="D261" s="73" t="s">
        <v>225</v>
      </c>
      <c r="E261" s="73" t="s">
        <v>358</v>
      </c>
      <c r="F261" s="74">
        <v>1753.16</v>
      </c>
      <c r="G261" s="74">
        <v>31.44</v>
      </c>
      <c r="H261" s="74">
        <v>31.44</v>
      </c>
      <c r="I261" s="74">
        <v>0</v>
      </c>
      <c r="J261" s="74">
        <v>0</v>
      </c>
      <c r="K261" s="74">
        <v>1721.72</v>
      </c>
      <c r="L261" s="74">
        <v>1211.72</v>
      </c>
      <c r="M261" s="74">
        <v>456</v>
      </c>
      <c r="N261" s="74">
        <v>0</v>
      </c>
      <c r="O261" s="74">
        <v>0</v>
      </c>
      <c r="P261" s="74">
        <v>0</v>
      </c>
      <c r="Q261" s="74">
        <v>40</v>
      </c>
      <c r="R261" s="74">
        <v>0</v>
      </c>
      <c r="S261" s="74">
        <v>0</v>
      </c>
      <c r="T261" s="74">
        <v>0</v>
      </c>
      <c r="U261" s="74">
        <v>14</v>
      </c>
      <c r="V261" s="74">
        <v>0</v>
      </c>
      <c r="W261" s="74">
        <v>0</v>
      </c>
      <c r="X261" s="74">
        <v>0</v>
      </c>
    </row>
    <row r="262" spans="1:24" ht="24">
      <c r="A262" s="72"/>
      <c r="B262" s="72"/>
      <c r="C262" s="72"/>
      <c r="D262" s="73" t="s">
        <v>321</v>
      </c>
      <c r="E262" s="73" t="s">
        <v>322</v>
      </c>
      <c r="F262" s="74">
        <v>340.48</v>
      </c>
      <c r="G262" s="74">
        <v>85.48</v>
      </c>
      <c r="H262" s="74">
        <v>85.48</v>
      </c>
      <c r="I262" s="74">
        <v>0</v>
      </c>
      <c r="J262" s="74">
        <v>0</v>
      </c>
      <c r="K262" s="74">
        <v>255</v>
      </c>
      <c r="L262" s="74">
        <v>94.68</v>
      </c>
      <c r="M262" s="74">
        <v>135.63</v>
      </c>
      <c r="N262" s="74">
        <v>1.73</v>
      </c>
      <c r="O262" s="74">
        <v>0</v>
      </c>
      <c r="P262" s="74">
        <v>0</v>
      </c>
      <c r="Q262" s="74">
        <v>22.96</v>
      </c>
      <c r="R262" s="74">
        <v>0</v>
      </c>
      <c r="S262" s="74">
        <v>0</v>
      </c>
      <c r="T262" s="74">
        <v>0</v>
      </c>
      <c r="U262" s="74">
        <v>0</v>
      </c>
      <c r="V262" s="74">
        <v>0</v>
      </c>
      <c r="W262" s="74">
        <v>0</v>
      </c>
      <c r="X262" s="74">
        <v>0</v>
      </c>
    </row>
    <row r="263" spans="1:24" ht="24">
      <c r="A263" s="72" t="s">
        <v>323</v>
      </c>
      <c r="B263" s="72" t="s">
        <v>324</v>
      </c>
      <c r="C263" s="72" t="s">
        <v>324</v>
      </c>
      <c r="D263" s="73" t="s">
        <v>225</v>
      </c>
      <c r="E263" s="73" t="s">
        <v>326</v>
      </c>
      <c r="F263" s="74">
        <v>11.54</v>
      </c>
      <c r="G263" s="74">
        <v>11.54</v>
      </c>
      <c r="H263" s="74">
        <v>11.54</v>
      </c>
      <c r="I263" s="74">
        <v>0</v>
      </c>
      <c r="J263" s="74">
        <v>0</v>
      </c>
      <c r="K263" s="74">
        <v>0</v>
      </c>
      <c r="L263" s="74">
        <v>0</v>
      </c>
      <c r="M263" s="74">
        <v>0</v>
      </c>
      <c r="N263" s="74">
        <v>0</v>
      </c>
      <c r="O263" s="74">
        <v>0</v>
      </c>
      <c r="P263" s="74">
        <v>0</v>
      </c>
      <c r="Q263" s="74">
        <v>0</v>
      </c>
      <c r="R263" s="74">
        <v>0</v>
      </c>
      <c r="S263" s="74">
        <v>0</v>
      </c>
      <c r="T263" s="74">
        <v>0</v>
      </c>
      <c r="U263" s="74">
        <v>0</v>
      </c>
      <c r="V263" s="74">
        <v>0</v>
      </c>
      <c r="W263" s="74">
        <v>0</v>
      </c>
      <c r="X263" s="74">
        <v>0</v>
      </c>
    </row>
    <row r="264" spans="1:24" ht="24">
      <c r="A264" s="72" t="s">
        <v>323</v>
      </c>
      <c r="B264" s="72" t="s">
        <v>324</v>
      </c>
      <c r="C264" s="72" t="s">
        <v>229</v>
      </c>
      <c r="D264" s="73" t="s">
        <v>225</v>
      </c>
      <c r="E264" s="73" t="s">
        <v>327</v>
      </c>
      <c r="F264" s="74">
        <v>4.62</v>
      </c>
      <c r="G264" s="74">
        <v>4.62</v>
      </c>
      <c r="H264" s="74">
        <v>4.62</v>
      </c>
      <c r="I264" s="74">
        <v>0</v>
      </c>
      <c r="J264" s="74">
        <v>0</v>
      </c>
      <c r="K264" s="74">
        <v>0</v>
      </c>
      <c r="L264" s="74">
        <v>0</v>
      </c>
      <c r="M264" s="74">
        <v>0</v>
      </c>
      <c r="N264" s="74">
        <v>0</v>
      </c>
      <c r="O264" s="74">
        <v>0</v>
      </c>
      <c r="P264" s="74">
        <v>0</v>
      </c>
      <c r="Q264" s="74">
        <v>0</v>
      </c>
      <c r="R264" s="74">
        <v>0</v>
      </c>
      <c r="S264" s="74">
        <v>0</v>
      </c>
      <c r="T264" s="74">
        <v>0</v>
      </c>
      <c r="U264" s="74">
        <v>0</v>
      </c>
      <c r="V264" s="74">
        <v>0</v>
      </c>
      <c r="W264" s="74">
        <v>0</v>
      </c>
      <c r="X264" s="74">
        <v>0</v>
      </c>
    </row>
    <row r="265" spans="1:24">
      <c r="A265" s="72" t="s">
        <v>328</v>
      </c>
      <c r="B265" s="72" t="s">
        <v>329</v>
      </c>
      <c r="C265" s="72" t="s">
        <v>265</v>
      </c>
      <c r="D265" s="73" t="s">
        <v>225</v>
      </c>
      <c r="E265" s="73" t="s">
        <v>344</v>
      </c>
      <c r="F265" s="74">
        <v>4.04</v>
      </c>
      <c r="G265" s="74">
        <v>4.04</v>
      </c>
      <c r="H265" s="74">
        <v>4.04</v>
      </c>
      <c r="I265" s="74">
        <v>0</v>
      </c>
      <c r="J265" s="74">
        <v>0</v>
      </c>
      <c r="K265" s="74">
        <v>0</v>
      </c>
      <c r="L265" s="74">
        <v>0</v>
      </c>
      <c r="M265" s="74">
        <v>0</v>
      </c>
      <c r="N265" s="74">
        <v>0</v>
      </c>
      <c r="O265" s="74">
        <v>0</v>
      </c>
      <c r="P265" s="74">
        <v>0</v>
      </c>
      <c r="Q265" s="74">
        <v>0</v>
      </c>
      <c r="R265" s="74">
        <v>0</v>
      </c>
      <c r="S265" s="74">
        <v>0</v>
      </c>
      <c r="T265" s="74">
        <v>0</v>
      </c>
      <c r="U265" s="74">
        <v>0</v>
      </c>
      <c r="V265" s="74">
        <v>0</v>
      </c>
      <c r="W265" s="74">
        <v>0</v>
      </c>
      <c r="X265" s="74">
        <v>0</v>
      </c>
    </row>
    <row r="266" spans="1:24" ht="24">
      <c r="A266" s="72" t="s">
        <v>331</v>
      </c>
      <c r="B266" s="72" t="s">
        <v>232</v>
      </c>
      <c r="C266" s="72" t="s">
        <v>232</v>
      </c>
      <c r="D266" s="73" t="s">
        <v>225</v>
      </c>
      <c r="E266" s="73" t="s">
        <v>338</v>
      </c>
      <c r="F266" s="74">
        <v>313.35000000000002</v>
      </c>
      <c r="G266" s="74">
        <v>58.35</v>
      </c>
      <c r="H266" s="74">
        <v>58.35</v>
      </c>
      <c r="I266" s="74">
        <v>0</v>
      </c>
      <c r="J266" s="74">
        <v>0</v>
      </c>
      <c r="K266" s="74">
        <v>255</v>
      </c>
      <c r="L266" s="74">
        <v>94.68</v>
      </c>
      <c r="M266" s="74">
        <v>135.63</v>
      </c>
      <c r="N266" s="74">
        <v>1.73</v>
      </c>
      <c r="O266" s="74">
        <v>0</v>
      </c>
      <c r="P266" s="74">
        <v>0</v>
      </c>
      <c r="Q266" s="74">
        <v>22.96</v>
      </c>
      <c r="R266" s="74">
        <v>0</v>
      </c>
      <c r="S266" s="74">
        <v>0</v>
      </c>
      <c r="T266" s="74">
        <v>0</v>
      </c>
      <c r="U266" s="74">
        <v>0</v>
      </c>
      <c r="V266" s="74">
        <v>0</v>
      </c>
      <c r="W266" s="74">
        <v>0</v>
      </c>
      <c r="X266" s="74">
        <v>0</v>
      </c>
    </row>
    <row r="267" spans="1:24">
      <c r="A267" s="72" t="s">
        <v>339</v>
      </c>
      <c r="B267" s="72" t="s">
        <v>265</v>
      </c>
      <c r="C267" s="72" t="s">
        <v>235</v>
      </c>
      <c r="D267" s="73" t="s">
        <v>225</v>
      </c>
      <c r="E267" s="73" t="s">
        <v>340</v>
      </c>
      <c r="F267" s="74">
        <v>6.93</v>
      </c>
      <c r="G267" s="74">
        <v>6.93</v>
      </c>
      <c r="H267" s="74">
        <v>6.93</v>
      </c>
      <c r="I267" s="74">
        <v>0</v>
      </c>
      <c r="J267" s="74">
        <v>0</v>
      </c>
      <c r="K267" s="74">
        <v>0</v>
      </c>
      <c r="L267" s="74">
        <v>0</v>
      </c>
      <c r="M267" s="74">
        <v>0</v>
      </c>
      <c r="N267" s="74">
        <v>0</v>
      </c>
      <c r="O267" s="74">
        <v>0</v>
      </c>
      <c r="P267" s="74">
        <v>0</v>
      </c>
      <c r="Q267" s="74">
        <v>0</v>
      </c>
      <c r="R267" s="74">
        <v>0</v>
      </c>
      <c r="S267" s="74">
        <v>0</v>
      </c>
      <c r="T267" s="74">
        <v>0</v>
      </c>
      <c r="U267" s="74">
        <v>0</v>
      </c>
      <c r="V267" s="74">
        <v>0</v>
      </c>
      <c r="W267" s="74">
        <v>0</v>
      </c>
      <c r="X267" s="74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8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showZeros="0" workbookViewId="0">
      <selection activeCell="E35" sqref="E35"/>
    </sheetView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51"/>
      <c r="G1" s="69" t="s">
        <v>210</v>
      </c>
    </row>
    <row r="2" spans="1:7" ht="28.5" customHeight="1">
      <c r="A2" s="140" t="s">
        <v>46</v>
      </c>
      <c r="B2" s="140"/>
      <c r="C2" s="140"/>
      <c r="D2" s="140"/>
      <c r="E2" s="140"/>
      <c r="F2" s="140"/>
    </row>
    <row r="3" spans="1:7" ht="22.5" customHeight="1">
      <c r="A3" s="4"/>
      <c r="B3" s="4"/>
      <c r="C3" s="4"/>
      <c r="D3" s="4"/>
      <c r="E3" s="4"/>
      <c r="G3" s="70" t="s">
        <v>47</v>
      </c>
    </row>
    <row r="4" spans="1:7" ht="14.25" customHeight="1">
      <c r="A4" s="141" t="s">
        <v>48</v>
      </c>
      <c r="B4" s="141"/>
      <c r="C4" s="142" t="s">
        <v>49</v>
      </c>
      <c r="D4" s="142"/>
      <c r="E4" s="142"/>
      <c r="F4" s="142"/>
      <c r="G4" s="142"/>
    </row>
    <row r="5" spans="1:7" ht="14.25" customHeight="1">
      <c r="A5" s="5" t="s">
        <v>50</v>
      </c>
      <c r="B5" s="5" t="s">
        <v>51</v>
      </c>
      <c r="C5" s="5" t="s">
        <v>50</v>
      </c>
      <c r="D5" s="5" t="s">
        <v>52</v>
      </c>
      <c r="E5" s="6" t="s">
        <v>53</v>
      </c>
      <c r="F5" s="5" t="s">
        <v>54</v>
      </c>
      <c r="G5" s="55" t="s">
        <v>184</v>
      </c>
    </row>
    <row r="6" spans="1:7" s="78" customFormat="1" ht="14.25" customHeight="1">
      <c r="A6" s="76" t="s">
        <v>55</v>
      </c>
      <c r="B6" s="56">
        <v>57428.88</v>
      </c>
      <c r="C6" s="76" t="s">
        <v>56</v>
      </c>
      <c r="D6" s="77">
        <f>E6+F6+G6</f>
        <v>57928.880000000012</v>
      </c>
      <c r="E6" s="77">
        <f>SUM(E7:E33)</f>
        <v>57342.880000000012</v>
      </c>
      <c r="F6" s="77">
        <f>SUM(F7:F33)</f>
        <v>0</v>
      </c>
      <c r="G6" s="77">
        <f>SUM(G7:G33)</f>
        <v>586</v>
      </c>
    </row>
    <row r="7" spans="1:7" s="78" customFormat="1" ht="14.25" customHeight="1">
      <c r="A7" s="76" t="s">
        <v>60</v>
      </c>
      <c r="B7" s="56">
        <v>56842.879999999997</v>
      </c>
      <c r="C7" s="26" t="s">
        <v>88</v>
      </c>
      <c r="D7" s="77">
        <f>E7+F7+G7</f>
        <v>0</v>
      </c>
      <c r="E7" s="77">
        <v>0</v>
      </c>
      <c r="F7" s="77">
        <v>0</v>
      </c>
      <c r="G7" s="79">
        <v>0</v>
      </c>
    </row>
    <row r="8" spans="1:7" s="78" customFormat="1" ht="14.25" customHeight="1">
      <c r="A8" s="76" t="s">
        <v>61</v>
      </c>
      <c r="B8" s="56">
        <v>0</v>
      </c>
      <c r="C8" s="26" t="s">
        <v>89</v>
      </c>
      <c r="D8" s="77">
        <f>E8+F8+G8</f>
        <v>0</v>
      </c>
      <c r="E8" s="77">
        <v>0</v>
      </c>
      <c r="F8" s="77">
        <v>0</v>
      </c>
      <c r="G8" s="79">
        <v>0</v>
      </c>
    </row>
    <row r="9" spans="1:7" s="78" customFormat="1" ht="14.25" customHeight="1">
      <c r="A9" s="80" t="s">
        <v>185</v>
      </c>
      <c r="B9" s="56">
        <v>586</v>
      </c>
      <c r="C9" s="26" t="s">
        <v>91</v>
      </c>
      <c r="D9" s="77">
        <f t="shared" ref="D9:D34" si="0">E9+F9+G9</f>
        <v>0</v>
      </c>
      <c r="E9" s="77">
        <v>0</v>
      </c>
      <c r="F9" s="77">
        <v>0</v>
      </c>
      <c r="G9" s="79">
        <v>0</v>
      </c>
    </row>
    <row r="10" spans="1:7" s="78" customFormat="1" ht="14.25" customHeight="1">
      <c r="B10" s="56"/>
      <c r="C10" s="26" t="s">
        <v>93</v>
      </c>
      <c r="D10" s="77">
        <f t="shared" si="0"/>
        <v>0</v>
      </c>
      <c r="E10" s="77">
        <v>0</v>
      </c>
      <c r="F10" s="77">
        <v>0</v>
      </c>
      <c r="G10" s="79">
        <v>0</v>
      </c>
    </row>
    <row r="11" spans="1:7" s="78" customFormat="1" ht="14.25" customHeight="1">
      <c r="A11" s="76" t="s">
        <v>57</v>
      </c>
      <c r="B11" s="56">
        <v>500</v>
      </c>
      <c r="C11" s="26" t="s">
        <v>95</v>
      </c>
      <c r="D11" s="77">
        <f t="shared" si="0"/>
        <v>39453.9</v>
      </c>
      <c r="E11" s="77">
        <v>39453.9</v>
      </c>
      <c r="F11" s="77">
        <v>0</v>
      </c>
      <c r="G11" s="79">
        <v>0</v>
      </c>
    </row>
    <row r="12" spans="1:7" s="78" customFormat="1" ht="14.25" customHeight="1">
      <c r="A12" s="76" t="s">
        <v>62</v>
      </c>
      <c r="B12" s="56">
        <v>500</v>
      </c>
      <c r="C12" s="26" t="s">
        <v>97</v>
      </c>
      <c r="D12" s="77">
        <f t="shared" si="0"/>
        <v>0</v>
      </c>
      <c r="E12" s="77">
        <v>0</v>
      </c>
      <c r="F12" s="77">
        <v>0</v>
      </c>
      <c r="G12" s="79">
        <v>0</v>
      </c>
    </row>
    <row r="13" spans="1:7" s="78" customFormat="1" ht="14.25" customHeight="1">
      <c r="A13" s="76" t="s">
        <v>63</v>
      </c>
      <c r="B13" s="56">
        <v>0</v>
      </c>
      <c r="C13" s="26" t="s">
        <v>186</v>
      </c>
      <c r="D13" s="77">
        <f t="shared" si="0"/>
        <v>0</v>
      </c>
      <c r="E13" s="77">
        <v>0</v>
      </c>
      <c r="F13" s="77">
        <v>0</v>
      </c>
      <c r="G13" s="79">
        <v>0</v>
      </c>
    </row>
    <row r="14" spans="1:7" s="78" customFormat="1" ht="14.25" customHeight="1">
      <c r="A14" s="76" t="s">
        <v>183</v>
      </c>
      <c r="B14" s="56">
        <v>0</v>
      </c>
      <c r="C14" s="26" t="s">
        <v>100</v>
      </c>
      <c r="D14" s="77">
        <f t="shared" si="0"/>
        <v>4760.6899999999996</v>
      </c>
      <c r="E14" s="77">
        <v>4760.6899999999996</v>
      </c>
      <c r="F14" s="77">
        <v>0</v>
      </c>
      <c r="G14" s="79">
        <v>0</v>
      </c>
    </row>
    <row r="15" spans="1:7" s="78" customFormat="1" ht="14.25" customHeight="1">
      <c r="A15" s="81"/>
      <c r="B15" s="56"/>
      <c r="C15" s="26" t="s">
        <v>187</v>
      </c>
      <c r="D15" s="77">
        <f t="shared" si="0"/>
        <v>1626.12</v>
      </c>
      <c r="E15" s="77">
        <v>1626.12</v>
      </c>
      <c r="F15" s="77">
        <v>0</v>
      </c>
      <c r="G15" s="79">
        <v>0</v>
      </c>
    </row>
    <row r="16" spans="1:7" s="78" customFormat="1" ht="14.25" customHeight="1">
      <c r="A16" s="81"/>
      <c r="B16" s="56"/>
      <c r="C16" s="26" t="s">
        <v>103</v>
      </c>
      <c r="D16" s="77">
        <f t="shared" si="0"/>
        <v>0</v>
      </c>
      <c r="E16" s="77">
        <v>0</v>
      </c>
      <c r="F16" s="77">
        <v>0</v>
      </c>
      <c r="G16" s="79">
        <v>0</v>
      </c>
    </row>
    <row r="17" spans="1:7" s="78" customFormat="1" ht="14.25" customHeight="1">
      <c r="A17" s="81"/>
      <c r="B17" s="56"/>
      <c r="C17" s="26" t="s">
        <v>105</v>
      </c>
      <c r="D17" s="77">
        <f t="shared" si="0"/>
        <v>0</v>
      </c>
      <c r="E17" s="77">
        <v>0</v>
      </c>
      <c r="F17" s="77">
        <v>0</v>
      </c>
      <c r="G17" s="79">
        <v>0</v>
      </c>
    </row>
    <row r="18" spans="1:7" s="78" customFormat="1" ht="14.25" customHeight="1">
      <c r="A18" s="81"/>
      <c r="B18" s="56"/>
      <c r="C18" s="26" t="s">
        <v>107</v>
      </c>
      <c r="D18" s="77">
        <f t="shared" si="0"/>
        <v>187.12</v>
      </c>
      <c r="E18" s="77">
        <v>187.12</v>
      </c>
      <c r="F18" s="77">
        <v>0</v>
      </c>
      <c r="G18" s="79">
        <v>0</v>
      </c>
    </row>
    <row r="19" spans="1:7" s="78" customFormat="1" ht="14.25" customHeight="1">
      <c r="A19" s="81"/>
      <c r="B19" s="56"/>
      <c r="C19" s="26" t="s">
        <v>109</v>
      </c>
      <c r="D19" s="77">
        <f t="shared" si="0"/>
        <v>0</v>
      </c>
      <c r="E19" s="77">
        <v>0</v>
      </c>
      <c r="F19" s="77">
        <v>0</v>
      </c>
      <c r="G19" s="79">
        <v>0</v>
      </c>
    </row>
    <row r="20" spans="1:7" s="78" customFormat="1" ht="14.25" customHeight="1">
      <c r="A20" s="81"/>
      <c r="B20" s="56"/>
      <c r="C20" s="26" t="s">
        <v>111</v>
      </c>
      <c r="D20" s="77">
        <f t="shared" si="0"/>
        <v>9472.14</v>
      </c>
      <c r="E20" s="77">
        <v>9472.14</v>
      </c>
      <c r="F20" s="77">
        <v>0</v>
      </c>
      <c r="G20" s="79">
        <v>0</v>
      </c>
    </row>
    <row r="21" spans="1:7" s="78" customFormat="1" ht="14.25" customHeight="1">
      <c r="A21" s="81"/>
      <c r="B21" s="56"/>
      <c r="C21" s="26" t="s">
        <v>113</v>
      </c>
      <c r="D21" s="77">
        <f t="shared" si="0"/>
        <v>0</v>
      </c>
      <c r="E21" s="77">
        <v>0</v>
      </c>
      <c r="F21" s="77">
        <v>0</v>
      </c>
      <c r="G21" s="79">
        <v>0</v>
      </c>
    </row>
    <row r="22" spans="1:7" s="78" customFormat="1" ht="14.25" customHeight="1">
      <c r="A22" s="81"/>
      <c r="B22" s="56"/>
      <c r="C22" s="26" t="s">
        <v>115</v>
      </c>
      <c r="D22" s="77">
        <f t="shared" si="0"/>
        <v>0</v>
      </c>
      <c r="E22" s="77">
        <v>0</v>
      </c>
      <c r="F22" s="77">
        <v>0</v>
      </c>
      <c r="G22" s="79">
        <v>0</v>
      </c>
    </row>
    <row r="23" spans="1:7" s="78" customFormat="1" ht="14.25" customHeight="1">
      <c r="A23" s="81"/>
      <c r="B23" s="56"/>
      <c r="C23" s="26" t="s">
        <v>117</v>
      </c>
      <c r="D23" s="77">
        <f t="shared" si="0"/>
        <v>0</v>
      </c>
      <c r="E23" s="77">
        <v>0</v>
      </c>
      <c r="F23" s="77">
        <v>0</v>
      </c>
      <c r="G23" s="79">
        <v>0</v>
      </c>
    </row>
    <row r="24" spans="1:7" s="78" customFormat="1" ht="14.25" customHeight="1">
      <c r="A24" s="81"/>
      <c r="B24" s="56"/>
      <c r="C24" s="26" t="s">
        <v>188</v>
      </c>
      <c r="D24" s="77">
        <f t="shared" si="0"/>
        <v>0</v>
      </c>
      <c r="E24" s="77">
        <v>0</v>
      </c>
      <c r="F24" s="77">
        <v>0</v>
      </c>
      <c r="G24" s="79">
        <v>0</v>
      </c>
    </row>
    <row r="25" spans="1:7" s="78" customFormat="1" ht="14.25" customHeight="1">
      <c r="A25" s="81"/>
      <c r="B25" s="56"/>
      <c r="C25" s="26" t="s">
        <v>120</v>
      </c>
      <c r="D25" s="77">
        <f t="shared" si="0"/>
        <v>1842.91</v>
      </c>
      <c r="E25" s="77">
        <v>1842.91</v>
      </c>
      <c r="F25" s="77">
        <v>0</v>
      </c>
      <c r="G25" s="79">
        <v>0</v>
      </c>
    </row>
    <row r="26" spans="1:7" s="78" customFormat="1" ht="14.25" customHeight="1">
      <c r="A26" s="81"/>
      <c r="B26" s="56"/>
      <c r="C26" s="26" t="s">
        <v>122</v>
      </c>
      <c r="D26" s="77">
        <f t="shared" si="0"/>
        <v>0</v>
      </c>
      <c r="E26" s="77">
        <v>0</v>
      </c>
      <c r="F26" s="77">
        <v>0</v>
      </c>
      <c r="G26" s="79">
        <v>0</v>
      </c>
    </row>
    <row r="27" spans="1:7" s="78" customFormat="1" ht="14.25" customHeight="1">
      <c r="A27" s="81"/>
      <c r="B27" s="56"/>
      <c r="C27" s="26" t="s">
        <v>124</v>
      </c>
      <c r="D27" s="77">
        <f t="shared" si="0"/>
        <v>586</v>
      </c>
      <c r="E27" s="77">
        <v>0</v>
      </c>
      <c r="F27" s="77">
        <v>0</v>
      </c>
      <c r="G27" s="79">
        <v>586</v>
      </c>
    </row>
    <row r="28" spans="1:7" s="78" customFormat="1" ht="14.25" customHeight="1">
      <c r="A28" s="81"/>
      <c r="B28" s="56"/>
      <c r="C28" s="26" t="s">
        <v>189</v>
      </c>
      <c r="D28" s="77">
        <f t="shared" si="0"/>
        <v>0</v>
      </c>
      <c r="E28" s="77">
        <v>0</v>
      </c>
      <c r="F28" s="77">
        <v>0</v>
      </c>
      <c r="G28" s="79">
        <v>0</v>
      </c>
    </row>
    <row r="29" spans="1:7" s="78" customFormat="1" ht="14.25" customHeight="1">
      <c r="A29" s="81"/>
      <c r="B29" s="56"/>
      <c r="C29" s="26" t="s">
        <v>190</v>
      </c>
      <c r="D29" s="77">
        <f t="shared" si="0"/>
        <v>0</v>
      </c>
      <c r="E29" s="77">
        <v>0</v>
      </c>
      <c r="F29" s="77">
        <v>0</v>
      </c>
      <c r="G29" s="79">
        <v>0</v>
      </c>
    </row>
    <row r="30" spans="1:7" s="78" customFormat="1" ht="14.25" customHeight="1">
      <c r="A30" s="81"/>
      <c r="B30" s="56"/>
      <c r="C30" s="26" t="s">
        <v>191</v>
      </c>
      <c r="D30" s="77">
        <f t="shared" si="0"/>
        <v>0</v>
      </c>
      <c r="E30" s="77">
        <v>0</v>
      </c>
      <c r="F30" s="77">
        <v>0</v>
      </c>
      <c r="G30" s="79">
        <v>0</v>
      </c>
    </row>
    <row r="31" spans="1:7" s="78" customFormat="1" ht="14.25" customHeight="1">
      <c r="A31" s="81"/>
      <c r="B31" s="56"/>
      <c r="C31" s="26" t="s">
        <v>192</v>
      </c>
      <c r="D31" s="77">
        <f t="shared" si="0"/>
        <v>0</v>
      </c>
      <c r="E31" s="77">
        <v>0</v>
      </c>
      <c r="F31" s="77">
        <v>0</v>
      </c>
      <c r="G31" s="79">
        <v>0</v>
      </c>
    </row>
    <row r="32" spans="1:7" s="78" customFormat="1" ht="14.25" customHeight="1">
      <c r="A32" s="81"/>
      <c r="B32" s="56"/>
      <c r="C32" s="26" t="s">
        <v>193</v>
      </c>
      <c r="D32" s="77">
        <f t="shared" si="0"/>
        <v>0</v>
      </c>
      <c r="E32" s="77">
        <v>0</v>
      </c>
      <c r="F32" s="77">
        <v>0</v>
      </c>
      <c r="G32" s="79">
        <v>0</v>
      </c>
    </row>
    <row r="33" spans="1:7" s="78" customFormat="1" ht="14.25" customHeight="1">
      <c r="A33" s="81"/>
      <c r="B33" s="56"/>
      <c r="C33" s="26" t="s">
        <v>194</v>
      </c>
      <c r="D33" s="77">
        <f t="shared" si="0"/>
        <v>0</v>
      </c>
      <c r="E33" s="77">
        <v>0</v>
      </c>
      <c r="F33" s="77">
        <v>0</v>
      </c>
      <c r="G33" s="79">
        <v>0</v>
      </c>
    </row>
    <row r="34" spans="1:7" s="78" customFormat="1">
      <c r="A34" s="82" t="s">
        <v>58</v>
      </c>
      <c r="B34" s="56">
        <v>57928.88</v>
      </c>
      <c r="C34" s="82" t="s">
        <v>59</v>
      </c>
      <c r="D34" s="77">
        <f t="shared" si="0"/>
        <v>57928.880000000012</v>
      </c>
      <c r="E34" s="77">
        <f>E6</f>
        <v>57342.880000000012</v>
      </c>
      <c r="F34" s="77">
        <f>F6</f>
        <v>0</v>
      </c>
      <c r="G34" s="77">
        <f>G6</f>
        <v>586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6"/>
  <sheetViews>
    <sheetView showGridLines="0" showZeros="0" zoomScaleSheetLayoutView="100" workbookViewId="0">
      <selection sqref="A1:B1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43"/>
      <c r="B1" s="143"/>
      <c r="H1" s="69" t="s">
        <v>211</v>
      </c>
    </row>
    <row r="2" spans="1:9" ht="25.5" customHeight="1">
      <c r="A2" s="144" t="s">
        <v>0</v>
      </c>
      <c r="B2" s="145"/>
      <c r="C2" s="145"/>
      <c r="D2" s="145"/>
      <c r="E2" s="145"/>
      <c r="F2" s="145"/>
      <c r="G2" s="145"/>
      <c r="H2" s="145"/>
    </row>
    <row r="3" spans="1:9" ht="16.5" customHeight="1">
      <c r="A3" s="7"/>
      <c r="B3" s="8"/>
      <c r="C3" s="8"/>
      <c r="D3" s="7"/>
      <c r="E3" s="7"/>
      <c r="F3" s="7"/>
      <c r="G3" s="7"/>
      <c r="H3" s="11" t="s">
        <v>64</v>
      </c>
    </row>
    <row r="4" spans="1:9" ht="16.5" customHeight="1">
      <c r="A4" s="146" t="s">
        <v>1</v>
      </c>
      <c r="B4" s="146"/>
      <c r="C4" s="146"/>
      <c r="D4" s="146" t="s">
        <v>65</v>
      </c>
      <c r="E4" s="146" t="s">
        <v>2</v>
      </c>
      <c r="F4" s="146" t="s">
        <v>3</v>
      </c>
      <c r="G4" s="146" t="s">
        <v>4</v>
      </c>
      <c r="H4" s="146" t="s">
        <v>66</v>
      </c>
    </row>
    <row r="5" spans="1:9" ht="21.75" customHeight="1">
      <c r="A5" s="9" t="s">
        <v>5</v>
      </c>
      <c r="B5" s="10" t="s">
        <v>6</v>
      </c>
      <c r="C5" s="10" t="s">
        <v>7</v>
      </c>
      <c r="D5" s="146"/>
      <c r="E5" s="146"/>
      <c r="F5" s="146"/>
      <c r="G5" s="146"/>
      <c r="H5" s="146"/>
    </row>
    <row r="6" spans="1:9" ht="14.25" customHeight="1">
      <c r="A6" s="9" t="s">
        <v>8</v>
      </c>
      <c r="B6" s="10" t="s">
        <v>67</v>
      </c>
      <c r="C6" s="10" t="s">
        <v>67</v>
      </c>
      <c r="D6" s="9" t="s">
        <v>68</v>
      </c>
      <c r="E6" s="9">
        <v>1</v>
      </c>
      <c r="F6" s="9">
        <v>2</v>
      </c>
      <c r="G6" s="9">
        <v>3</v>
      </c>
      <c r="H6" s="9">
        <v>4</v>
      </c>
    </row>
    <row r="7" spans="1:9" s="87" customFormat="1">
      <c r="A7" s="83"/>
      <c r="B7" s="83"/>
      <c r="C7" s="83"/>
      <c r="D7" s="84" t="s">
        <v>2</v>
      </c>
      <c r="E7" s="85">
        <v>56842.879999999997</v>
      </c>
      <c r="F7" s="85">
        <v>44325.45</v>
      </c>
      <c r="G7" s="85">
        <v>12517.43</v>
      </c>
      <c r="H7" s="85">
        <v>0</v>
      </c>
      <c r="I7" s="86"/>
    </row>
    <row r="8" spans="1:9">
      <c r="A8" s="83" t="s">
        <v>346</v>
      </c>
      <c r="B8" s="83"/>
      <c r="C8" s="83"/>
      <c r="D8" s="84" t="s">
        <v>359</v>
      </c>
      <c r="E8" s="85">
        <v>39453.9</v>
      </c>
      <c r="F8" s="85">
        <v>30785.49</v>
      </c>
      <c r="G8" s="85">
        <v>8668.41</v>
      </c>
      <c r="H8" s="85">
        <v>0</v>
      </c>
    </row>
    <row r="9" spans="1:9">
      <c r="A9" s="83"/>
      <c r="B9" s="83" t="s">
        <v>267</v>
      </c>
      <c r="C9" s="83"/>
      <c r="D9" s="84" t="s">
        <v>360</v>
      </c>
      <c r="E9" s="85">
        <v>39453.9</v>
      </c>
      <c r="F9" s="85">
        <v>30785.49</v>
      </c>
      <c r="G9" s="85">
        <v>8668.41</v>
      </c>
      <c r="H9" s="85">
        <v>0</v>
      </c>
    </row>
    <row r="10" spans="1:9">
      <c r="A10" s="83" t="s">
        <v>361</v>
      </c>
      <c r="B10" s="83" t="s">
        <v>361</v>
      </c>
      <c r="C10" s="83" t="s">
        <v>265</v>
      </c>
      <c r="D10" s="84" t="s">
        <v>351</v>
      </c>
      <c r="E10" s="85">
        <v>10023.68</v>
      </c>
      <c r="F10" s="85">
        <v>8219.9699999999993</v>
      </c>
      <c r="G10" s="85">
        <v>1803.71</v>
      </c>
      <c r="H10" s="85">
        <v>0</v>
      </c>
    </row>
    <row r="11" spans="1:9">
      <c r="A11" s="83" t="s">
        <v>361</v>
      </c>
      <c r="B11" s="83" t="s">
        <v>361</v>
      </c>
      <c r="C11" s="83" t="s">
        <v>267</v>
      </c>
      <c r="D11" s="84" t="s">
        <v>349</v>
      </c>
      <c r="E11" s="85">
        <v>19125.29</v>
      </c>
      <c r="F11" s="85">
        <v>14295.09</v>
      </c>
      <c r="G11" s="85">
        <v>4830.2</v>
      </c>
      <c r="H11" s="85">
        <v>0</v>
      </c>
    </row>
    <row r="12" spans="1:9">
      <c r="A12" s="83" t="s">
        <v>361</v>
      </c>
      <c r="B12" s="83" t="s">
        <v>361</v>
      </c>
      <c r="C12" s="83" t="s">
        <v>324</v>
      </c>
      <c r="D12" s="84" t="s">
        <v>348</v>
      </c>
      <c r="E12" s="85">
        <v>10304.93</v>
      </c>
      <c r="F12" s="85">
        <v>8270.43</v>
      </c>
      <c r="G12" s="85">
        <v>2034.5</v>
      </c>
      <c r="H12" s="85">
        <v>0</v>
      </c>
    </row>
    <row r="13" spans="1:9">
      <c r="A13" s="83" t="s">
        <v>323</v>
      </c>
      <c r="B13" s="83"/>
      <c r="C13" s="83"/>
      <c r="D13" s="84" t="s">
        <v>362</v>
      </c>
      <c r="E13" s="85">
        <v>4760.6899999999996</v>
      </c>
      <c r="F13" s="85">
        <v>4760.6899999999996</v>
      </c>
      <c r="G13" s="85">
        <v>0</v>
      </c>
      <c r="H13" s="85">
        <v>0</v>
      </c>
    </row>
    <row r="14" spans="1:9">
      <c r="A14" s="83"/>
      <c r="B14" s="83" t="s">
        <v>324</v>
      </c>
      <c r="C14" s="83"/>
      <c r="D14" s="84" t="s">
        <v>363</v>
      </c>
      <c r="E14" s="85">
        <v>4760.6899999999996</v>
      </c>
      <c r="F14" s="85">
        <v>4760.6899999999996</v>
      </c>
      <c r="G14" s="85">
        <v>0</v>
      </c>
      <c r="H14" s="85">
        <v>0</v>
      </c>
    </row>
    <row r="15" spans="1:9">
      <c r="A15" s="83" t="s">
        <v>361</v>
      </c>
      <c r="B15" s="83" t="s">
        <v>361</v>
      </c>
      <c r="C15" s="83" t="s">
        <v>235</v>
      </c>
      <c r="D15" s="84" t="s">
        <v>325</v>
      </c>
      <c r="E15" s="85">
        <v>1381.64</v>
      </c>
      <c r="F15" s="85">
        <v>1381.64</v>
      </c>
      <c r="G15" s="85">
        <v>0</v>
      </c>
      <c r="H15" s="85">
        <v>0</v>
      </c>
    </row>
    <row r="16" spans="1:9">
      <c r="A16" s="83" t="s">
        <v>361</v>
      </c>
      <c r="B16" s="83" t="s">
        <v>361</v>
      </c>
      <c r="C16" s="83" t="s">
        <v>324</v>
      </c>
      <c r="D16" s="84" t="s">
        <v>326</v>
      </c>
      <c r="E16" s="85">
        <v>3073.37</v>
      </c>
      <c r="F16" s="85">
        <v>3073.37</v>
      </c>
      <c r="G16" s="85">
        <v>0</v>
      </c>
      <c r="H16" s="85">
        <v>0</v>
      </c>
    </row>
    <row r="17" spans="1:8">
      <c r="A17" s="83" t="s">
        <v>361</v>
      </c>
      <c r="B17" s="83" t="s">
        <v>361</v>
      </c>
      <c r="C17" s="83" t="s">
        <v>229</v>
      </c>
      <c r="D17" s="84" t="s">
        <v>327</v>
      </c>
      <c r="E17" s="85">
        <v>305.68</v>
      </c>
      <c r="F17" s="85">
        <v>305.68</v>
      </c>
      <c r="G17" s="85">
        <v>0</v>
      </c>
      <c r="H17" s="85">
        <v>0</v>
      </c>
    </row>
    <row r="18" spans="1:8">
      <c r="A18" s="83" t="s">
        <v>328</v>
      </c>
      <c r="B18" s="83"/>
      <c r="C18" s="83"/>
      <c r="D18" s="84" t="s">
        <v>364</v>
      </c>
      <c r="E18" s="85">
        <v>1626.12</v>
      </c>
      <c r="F18" s="85">
        <v>1526.12</v>
      </c>
      <c r="G18" s="85">
        <v>100</v>
      </c>
      <c r="H18" s="85">
        <v>0</v>
      </c>
    </row>
    <row r="19" spans="1:8">
      <c r="A19" s="83"/>
      <c r="B19" s="83" t="s">
        <v>265</v>
      </c>
      <c r="C19" s="83"/>
      <c r="D19" s="84" t="s">
        <v>365</v>
      </c>
      <c r="E19" s="85">
        <v>270.7</v>
      </c>
      <c r="F19" s="85">
        <v>170.7</v>
      </c>
      <c r="G19" s="85">
        <v>100</v>
      </c>
      <c r="H19" s="85">
        <v>0</v>
      </c>
    </row>
    <row r="20" spans="1:8">
      <c r="A20" s="83" t="s">
        <v>361</v>
      </c>
      <c r="B20" s="83" t="s">
        <v>361</v>
      </c>
      <c r="C20" s="83" t="s">
        <v>235</v>
      </c>
      <c r="D20" s="84" t="s">
        <v>354</v>
      </c>
      <c r="E20" s="85">
        <v>119.26</v>
      </c>
      <c r="F20" s="85">
        <v>19.260000000000002</v>
      </c>
      <c r="G20" s="85">
        <v>100</v>
      </c>
      <c r="H20" s="85">
        <v>0</v>
      </c>
    </row>
    <row r="21" spans="1:8">
      <c r="A21" s="83" t="s">
        <v>361</v>
      </c>
      <c r="B21" s="83" t="s">
        <v>361</v>
      </c>
      <c r="C21" s="83" t="s">
        <v>336</v>
      </c>
      <c r="D21" s="84" t="s">
        <v>357</v>
      </c>
      <c r="E21" s="85">
        <v>151.44</v>
      </c>
      <c r="F21" s="85">
        <v>151.44</v>
      </c>
      <c r="G21" s="85">
        <v>0</v>
      </c>
      <c r="H21" s="85">
        <v>0</v>
      </c>
    </row>
    <row r="22" spans="1:8">
      <c r="A22" s="83"/>
      <c r="B22" s="83" t="s">
        <v>329</v>
      </c>
      <c r="C22" s="83"/>
      <c r="D22" s="84" t="s">
        <v>366</v>
      </c>
      <c r="E22" s="85">
        <v>1355.42</v>
      </c>
      <c r="F22" s="85">
        <v>1355.42</v>
      </c>
      <c r="G22" s="85">
        <v>0</v>
      </c>
      <c r="H22" s="85">
        <v>0</v>
      </c>
    </row>
    <row r="23" spans="1:8">
      <c r="A23" s="83" t="s">
        <v>361</v>
      </c>
      <c r="B23" s="83" t="s">
        <v>361</v>
      </c>
      <c r="C23" s="83" t="s">
        <v>235</v>
      </c>
      <c r="D23" s="84" t="s">
        <v>330</v>
      </c>
      <c r="E23" s="85">
        <v>155.09</v>
      </c>
      <c r="F23" s="85">
        <v>155.09</v>
      </c>
      <c r="G23" s="85">
        <v>0</v>
      </c>
      <c r="H23" s="85">
        <v>0</v>
      </c>
    </row>
    <row r="24" spans="1:8">
      <c r="A24" s="83" t="s">
        <v>361</v>
      </c>
      <c r="B24" s="83" t="s">
        <v>361</v>
      </c>
      <c r="C24" s="83" t="s">
        <v>265</v>
      </c>
      <c r="D24" s="84" t="s">
        <v>344</v>
      </c>
      <c r="E24" s="85">
        <v>1079.32</v>
      </c>
      <c r="F24" s="85">
        <v>1079.32</v>
      </c>
      <c r="G24" s="85">
        <v>0</v>
      </c>
      <c r="H24" s="85">
        <v>0</v>
      </c>
    </row>
    <row r="25" spans="1:8">
      <c r="A25" s="83" t="s">
        <v>361</v>
      </c>
      <c r="B25" s="83" t="s">
        <v>361</v>
      </c>
      <c r="C25" s="83" t="s">
        <v>267</v>
      </c>
      <c r="D25" s="84" t="s">
        <v>350</v>
      </c>
      <c r="E25" s="85">
        <v>121.01</v>
      </c>
      <c r="F25" s="85">
        <v>121.01</v>
      </c>
      <c r="G25" s="85">
        <v>0</v>
      </c>
      <c r="H25" s="85">
        <v>0</v>
      </c>
    </row>
    <row r="26" spans="1:8">
      <c r="A26" s="83" t="s">
        <v>352</v>
      </c>
      <c r="B26" s="83"/>
      <c r="C26" s="83"/>
      <c r="D26" s="84" t="s">
        <v>367</v>
      </c>
      <c r="E26" s="85">
        <v>187.12</v>
      </c>
      <c r="F26" s="85">
        <v>127.12</v>
      </c>
      <c r="G26" s="85">
        <v>60</v>
      </c>
      <c r="H26" s="85">
        <v>0</v>
      </c>
    </row>
    <row r="27" spans="1:8">
      <c r="A27" s="83"/>
      <c r="B27" s="83" t="s">
        <v>235</v>
      </c>
      <c r="C27" s="83"/>
      <c r="D27" s="84" t="s">
        <v>368</v>
      </c>
      <c r="E27" s="85">
        <v>187.12</v>
      </c>
      <c r="F27" s="85">
        <v>127.12</v>
      </c>
      <c r="G27" s="85">
        <v>60</v>
      </c>
      <c r="H27" s="85">
        <v>0</v>
      </c>
    </row>
    <row r="28" spans="1:8">
      <c r="A28" s="83" t="s">
        <v>361</v>
      </c>
      <c r="B28" s="83" t="s">
        <v>361</v>
      </c>
      <c r="C28" s="83" t="s">
        <v>229</v>
      </c>
      <c r="D28" s="84" t="s">
        <v>353</v>
      </c>
      <c r="E28" s="85">
        <v>187.12</v>
      </c>
      <c r="F28" s="85">
        <v>127.12</v>
      </c>
      <c r="G28" s="85">
        <v>60</v>
      </c>
      <c r="H28" s="85">
        <v>0</v>
      </c>
    </row>
    <row r="29" spans="1:8">
      <c r="A29" s="83" t="s">
        <v>331</v>
      </c>
      <c r="B29" s="83"/>
      <c r="C29" s="83"/>
      <c r="D29" s="84" t="s">
        <v>369</v>
      </c>
      <c r="E29" s="85">
        <v>8972.14</v>
      </c>
      <c r="F29" s="85">
        <v>5283.12</v>
      </c>
      <c r="G29" s="85">
        <v>3689.02</v>
      </c>
      <c r="H29" s="85">
        <v>0</v>
      </c>
    </row>
    <row r="30" spans="1:8">
      <c r="A30" s="83"/>
      <c r="B30" s="83" t="s">
        <v>265</v>
      </c>
      <c r="C30" s="83"/>
      <c r="D30" s="84" t="s">
        <v>370</v>
      </c>
      <c r="E30" s="85">
        <v>5615.45</v>
      </c>
      <c r="F30" s="85">
        <v>3154.2</v>
      </c>
      <c r="G30" s="85">
        <v>2461.25</v>
      </c>
      <c r="H30" s="85">
        <v>0</v>
      </c>
    </row>
    <row r="31" spans="1:8">
      <c r="A31" s="83" t="s">
        <v>361</v>
      </c>
      <c r="B31" s="83" t="s">
        <v>361</v>
      </c>
      <c r="C31" s="83" t="s">
        <v>235</v>
      </c>
      <c r="D31" s="84" t="s">
        <v>332</v>
      </c>
      <c r="E31" s="85">
        <v>2725.7</v>
      </c>
      <c r="F31" s="85">
        <v>2352.13</v>
      </c>
      <c r="G31" s="85">
        <v>373.57</v>
      </c>
      <c r="H31" s="85">
        <v>0</v>
      </c>
    </row>
    <row r="32" spans="1:8">
      <c r="A32" s="83" t="s">
        <v>361</v>
      </c>
      <c r="B32" s="83" t="s">
        <v>361</v>
      </c>
      <c r="C32" s="83" t="s">
        <v>265</v>
      </c>
      <c r="D32" s="84" t="s">
        <v>333</v>
      </c>
      <c r="E32" s="85">
        <v>2366.52</v>
      </c>
      <c r="F32" s="85">
        <v>292.64</v>
      </c>
      <c r="G32" s="85">
        <v>2073.88</v>
      </c>
      <c r="H32" s="85">
        <v>0</v>
      </c>
    </row>
    <row r="33" spans="1:8">
      <c r="A33" s="83" t="s">
        <v>361</v>
      </c>
      <c r="B33" s="83" t="s">
        <v>361</v>
      </c>
      <c r="C33" s="83" t="s">
        <v>267</v>
      </c>
      <c r="D33" s="84" t="s">
        <v>343</v>
      </c>
      <c r="E33" s="85">
        <v>350.83</v>
      </c>
      <c r="F33" s="85">
        <v>350.83</v>
      </c>
      <c r="G33" s="85">
        <v>0</v>
      </c>
      <c r="H33" s="85">
        <v>0</v>
      </c>
    </row>
    <row r="34" spans="1:8">
      <c r="A34" s="83" t="s">
        <v>361</v>
      </c>
      <c r="B34" s="83" t="s">
        <v>361</v>
      </c>
      <c r="C34" s="83" t="s">
        <v>224</v>
      </c>
      <c r="D34" s="84" t="s">
        <v>334</v>
      </c>
      <c r="E34" s="85">
        <v>13.8</v>
      </c>
      <c r="F34" s="85">
        <v>0</v>
      </c>
      <c r="G34" s="85">
        <v>13.8</v>
      </c>
      <c r="H34" s="85">
        <v>0</v>
      </c>
    </row>
    <row r="35" spans="1:8">
      <c r="A35" s="83" t="s">
        <v>361</v>
      </c>
      <c r="B35" s="83" t="s">
        <v>361</v>
      </c>
      <c r="C35" s="83" t="s">
        <v>336</v>
      </c>
      <c r="D35" s="84" t="s">
        <v>345</v>
      </c>
      <c r="E35" s="85">
        <v>158.6</v>
      </c>
      <c r="F35" s="85">
        <v>158.6</v>
      </c>
      <c r="G35" s="85">
        <v>0</v>
      </c>
      <c r="H35" s="85">
        <v>0</v>
      </c>
    </row>
    <row r="36" spans="1:8">
      <c r="A36" s="83"/>
      <c r="B36" s="83" t="s">
        <v>324</v>
      </c>
      <c r="C36" s="83"/>
      <c r="D36" s="84" t="s">
        <v>371</v>
      </c>
      <c r="E36" s="85">
        <v>2677.33</v>
      </c>
      <c r="F36" s="85">
        <v>1759.56</v>
      </c>
      <c r="G36" s="85">
        <v>917.77</v>
      </c>
      <c r="H36" s="85">
        <v>0</v>
      </c>
    </row>
    <row r="37" spans="1:8">
      <c r="A37" s="83" t="s">
        <v>361</v>
      </c>
      <c r="B37" s="83" t="s">
        <v>361</v>
      </c>
      <c r="C37" s="83" t="s">
        <v>235</v>
      </c>
      <c r="D37" s="84" t="s">
        <v>332</v>
      </c>
      <c r="E37" s="85">
        <v>217.8</v>
      </c>
      <c r="F37" s="85">
        <v>217.8</v>
      </c>
      <c r="G37" s="85">
        <v>0</v>
      </c>
      <c r="H37" s="85">
        <v>0</v>
      </c>
    </row>
    <row r="38" spans="1:8">
      <c r="A38" s="83" t="s">
        <v>361</v>
      </c>
      <c r="B38" s="83" t="s">
        <v>361</v>
      </c>
      <c r="C38" s="83" t="s">
        <v>265</v>
      </c>
      <c r="D38" s="84" t="s">
        <v>333</v>
      </c>
      <c r="E38" s="85">
        <v>202.77</v>
      </c>
      <c r="F38" s="85">
        <v>0</v>
      </c>
      <c r="G38" s="85">
        <v>202.77</v>
      </c>
      <c r="H38" s="85">
        <v>0</v>
      </c>
    </row>
    <row r="39" spans="1:8">
      <c r="A39" s="83" t="s">
        <v>361</v>
      </c>
      <c r="B39" s="83" t="s">
        <v>361</v>
      </c>
      <c r="C39" s="83" t="s">
        <v>224</v>
      </c>
      <c r="D39" s="84" t="s">
        <v>335</v>
      </c>
      <c r="E39" s="85">
        <v>2122.4299999999998</v>
      </c>
      <c r="F39" s="85">
        <v>1532.43</v>
      </c>
      <c r="G39" s="85">
        <v>590</v>
      </c>
      <c r="H39" s="85">
        <v>0</v>
      </c>
    </row>
    <row r="40" spans="1:8">
      <c r="A40" s="83" t="s">
        <v>361</v>
      </c>
      <c r="B40" s="83" t="s">
        <v>361</v>
      </c>
      <c r="C40" s="83" t="s">
        <v>336</v>
      </c>
      <c r="D40" s="84" t="s">
        <v>337</v>
      </c>
      <c r="E40" s="85">
        <v>25</v>
      </c>
      <c r="F40" s="85">
        <v>0</v>
      </c>
      <c r="G40" s="85">
        <v>25</v>
      </c>
      <c r="H40" s="85">
        <v>0</v>
      </c>
    </row>
    <row r="41" spans="1:8">
      <c r="A41" s="83" t="s">
        <v>361</v>
      </c>
      <c r="B41" s="83" t="s">
        <v>361</v>
      </c>
      <c r="C41" s="83" t="s">
        <v>232</v>
      </c>
      <c r="D41" s="84" t="s">
        <v>358</v>
      </c>
      <c r="E41" s="85">
        <v>109.33</v>
      </c>
      <c r="F41" s="85">
        <v>9.33</v>
      </c>
      <c r="G41" s="85">
        <v>100</v>
      </c>
      <c r="H41" s="85">
        <v>0</v>
      </c>
    </row>
    <row r="42" spans="1:8">
      <c r="A42" s="83"/>
      <c r="B42" s="83" t="s">
        <v>232</v>
      </c>
      <c r="C42" s="83"/>
      <c r="D42" s="84" t="s">
        <v>372</v>
      </c>
      <c r="E42" s="85">
        <v>679.36</v>
      </c>
      <c r="F42" s="85">
        <v>369.36</v>
      </c>
      <c r="G42" s="85">
        <v>310</v>
      </c>
      <c r="H42" s="85">
        <v>0</v>
      </c>
    </row>
    <row r="43" spans="1:8">
      <c r="A43" s="83" t="s">
        <v>361</v>
      </c>
      <c r="B43" s="83" t="s">
        <v>361</v>
      </c>
      <c r="C43" s="83" t="s">
        <v>232</v>
      </c>
      <c r="D43" s="84" t="s">
        <v>338</v>
      </c>
      <c r="E43" s="85">
        <v>679.36</v>
      </c>
      <c r="F43" s="85">
        <v>369.36</v>
      </c>
      <c r="G43" s="85">
        <v>310</v>
      </c>
      <c r="H43" s="85">
        <v>0</v>
      </c>
    </row>
    <row r="44" spans="1:8">
      <c r="A44" s="83" t="s">
        <v>339</v>
      </c>
      <c r="B44" s="83"/>
      <c r="C44" s="83"/>
      <c r="D44" s="84" t="s">
        <v>373</v>
      </c>
      <c r="E44" s="85">
        <v>1842.91</v>
      </c>
      <c r="F44" s="85">
        <v>1842.91</v>
      </c>
      <c r="G44" s="85">
        <v>0</v>
      </c>
      <c r="H44" s="85">
        <v>0</v>
      </c>
    </row>
    <row r="45" spans="1:8">
      <c r="A45" s="83"/>
      <c r="B45" s="83" t="s">
        <v>265</v>
      </c>
      <c r="C45" s="83"/>
      <c r="D45" s="84" t="s">
        <v>374</v>
      </c>
      <c r="E45" s="85">
        <v>1842.91</v>
      </c>
      <c r="F45" s="85">
        <v>1842.91</v>
      </c>
      <c r="G45" s="85">
        <v>0</v>
      </c>
      <c r="H45" s="85">
        <v>0</v>
      </c>
    </row>
    <row r="46" spans="1:8">
      <c r="A46" s="83" t="s">
        <v>361</v>
      </c>
      <c r="B46" s="83" t="s">
        <v>361</v>
      </c>
      <c r="C46" s="83" t="s">
        <v>235</v>
      </c>
      <c r="D46" s="84" t="s">
        <v>340</v>
      </c>
      <c r="E46" s="85">
        <v>1842.91</v>
      </c>
      <c r="F46" s="85">
        <v>1842.91</v>
      </c>
      <c r="G46" s="85">
        <v>0</v>
      </c>
      <c r="H46" s="85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1"/>
  <sheetViews>
    <sheetView showGridLines="0" showZeros="0" workbookViewId="0">
      <selection activeCell="C36" sqref="C36"/>
    </sheetView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2"/>
      <c r="E1" s="69" t="s">
        <v>212</v>
      </c>
    </row>
    <row r="2" spans="1:5" ht="18" customHeight="1">
      <c r="A2" s="144" t="s">
        <v>10</v>
      </c>
      <c r="B2" s="144"/>
      <c r="C2" s="144"/>
      <c r="D2" s="144"/>
      <c r="E2" s="144"/>
    </row>
    <row r="3" spans="1:5" ht="18" customHeight="1">
      <c r="A3" s="7"/>
      <c r="B3" s="7"/>
      <c r="C3" s="7"/>
      <c r="D3" s="7"/>
      <c r="E3" s="11" t="s">
        <v>69</v>
      </c>
    </row>
    <row r="4" spans="1:5" ht="25.5" customHeight="1">
      <c r="A4" s="146" t="s">
        <v>70</v>
      </c>
      <c r="B4" s="146"/>
      <c r="C4" s="147" t="s">
        <v>213</v>
      </c>
      <c r="D4" s="146"/>
      <c r="E4" s="146"/>
    </row>
    <row r="5" spans="1:5" ht="24.75" customHeight="1">
      <c r="A5" s="9" t="s">
        <v>71</v>
      </c>
      <c r="B5" s="9" t="s">
        <v>65</v>
      </c>
      <c r="C5" s="9" t="s">
        <v>72</v>
      </c>
      <c r="D5" s="9" t="s">
        <v>73</v>
      </c>
      <c r="E5" s="9" t="s">
        <v>74</v>
      </c>
    </row>
    <row r="6" spans="1:5" s="87" customFormat="1">
      <c r="A6" s="88"/>
      <c r="B6" s="88" t="s">
        <v>2</v>
      </c>
      <c r="C6" s="85">
        <v>44325.45</v>
      </c>
      <c r="D6" s="85">
        <v>30916.78</v>
      </c>
      <c r="E6" s="85">
        <v>13408.67</v>
      </c>
    </row>
    <row r="7" spans="1:5">
      <c r="A7" s="88">
        <v>301</v>
      </c>
      <c r="B7" s="88" t="s">
        <v>78</v>
      </c>
      <c r="C7" s="85">
        <v>26513.88</v>
      </c>
      <c r="D7" s="85">
        <v>26513.88</v>
      </c>
      <c r="E7" s="85">
        <v>0</v>
      </c>
    </row>
    <row r="8" spans="1:5">
      <c r="A8" s="88">
        <v>30101</v>
      </c>
      <c r="B8" s="88" t="s">
        <v>375</v>
      </c>
      <c r="C8" s="85">
        <v>13554.57</v>
      </c>
      <c r="D8" s="85">
        <v>13554.57</v>
      </c>
      <c r="E8" s="85">
        <v>0</v>
      </c>
    </row>
    <row r="9" spans="1:5">
      <c r="A9" s="88">
        <v>30102</v>
      </c>
      <c r="B9" s="88" t="s">
        <v>376</v>
      </c>
      <c r="C9" s="85">
        <v>1280.04</v>
      </c>
      <c r="D9" s="85">
        <v>1280.04</v>
      </c>
      <c r="E9" s="85">
        <v>0</v>
      </c>
    </row>
    <row r="10" spans="1:5">
      <c r="A10" s="88">
        <v>30103</v>
      </c>
      <c r="B10" s="88" t="s">
        <v>377</v>
      </c>
      <c r="C10" s="85">
        <v>683.02</v>
      </c>
      <c r="D10" s="85">
        <v>683.02</v>
      </c>
      <c r="E10" s="85">
        <v>0</v>
      </c>
    </row>
    <row r="11" spans="1:5">
      <c r="A11" s="88">
        <v>30107</v>
      </c>
      <c r="B11" s="88" t="s">
        <v>378</v>
      </c>
      <c r="C11" s="85">
        <v>207.18</v>
      </c>
      <c r="D11" s="85">
        <v>207.18</v>
      </c>
      <c r="E11" s="85">
        <v>0</v>
      </c>
    </row>
    <row r="12" spans="1:5">
      <c r="A12" s="88">
        <v>30108</v>
      </c>
      <c r="B12" s="88" t="s">
        <v>379</v>
      </c>
      <c r="C12" s="85">
        <v>3073.37</v>
      </c>
      <c r="D12" s="85">
        <v>3073.37</v>
      </c>
      <c r="E12" s="85">
        <v>0</v>
      </c>
    </row>
    <row r="13" spans="1:5">
      <c r="A13" s="88">
        <v>30109</v>
      </c>
      <c r="B13" s="88" t="s">
        <v>380</v>
      </c>
      <c r="C13" s="85">
        <v>305.68</v>
      </c>
      <c r="D13" s="85">
        <v>305.68</v>
      </c>
      <c r="E13" s="85">
        <v>0</v>
      </c>
    </row>
    <row r="14" spans="1:5">
      <c r="A14" s="88">
        <v>30110</v>
      </c>
      <c r="B14" s="88" t="s">
        <v>381</v>
      </c>
      <c r="C14" s="85">
        <v>1071.56</v>
      </c>
      <c r="D14" s="85">
        <v>1071.56</v>
      </c>
      <c r="E14" s="85">
        <v>0</v>
      </c>
    </row>
    <row r="15" spans="1:5">
      <c r="A15" s="88">
        <v>30111</v>
      </c>
      <c r="B15" s="88" t="s">
        <v>382</v>
      </c>
      <c r="C15" s="85">
        <v>111.18</v>
      </c>
      <c r="D15" s="85">
        <v>111.18</v>
      </c>
      <c r="E15" s="85">
        <v>0</v>
      </c>
    </row>
    <row r="16" spans="1:5">
      <c r="A16" s="88">
        <v>30112</v>
      </c>
      <c r="B16" s="88" t="s">
        <v>383</v>
      </c>
      <c r="C16" s="85">
        <v>150.94</v>
      </c>
      <c r="D16" s="85">
        <v>150.94</v>
      </c>
      <c r="E16" s="85">
        <v>0</v>
      </c>
    </row>
    <row r="17" spans="1:5">
      <c r="A17" s="88">
        <v>30113</v>
      </c>
      <c r="B17" s="88" t="s">
        <v>384</v>
      </c>
      <c r="C17" s="85">
        <v>1842.91</v>
      </c>
      <c r="D17" s="85">
        <v>1842.91</v>
      </c>
      <c r="E17" s="85">
        <v>0</v>
      </c>
    </row>
    <row r="18" spans="1:5">
      <c r="A18" s="88">
        <v>30199</v>
      </c>
      <c r="B18" s="88" t="s">
        <v>385</v>
      </c>
      <c r="C18" s="85">
        <v>4233.43</v>
      </c>
      <c r="D18" s="85">
        <v>4233.43</v>
      </c>
      <c r="E18" s="85">
        <v>0</v>
      </c>
    </row>
    <row r="19" spans="1:5">
      <c r="A19" s="88">
        <v>302</v>
      </c>
      <c r="B19" s="88" t="s">
        <v>79</v>
      </c>
      <c r="C19" s="85">
        <v>13408.67</v>
      </c>
      <c r="D19" s="85">
        <v>0</v>
      </c>
      <c r="E19" s="85">
        <v>13408.67</v>
      </c>
    </row>
    <row r="20" spans="1:5">
      <c r="A20" s="88">
        <v>30201</v>
      </c>
      <c r="B20" s="88" t="s">
        <v>386</v>
      </c>
      <c r="C20" s="85">
        <v>325.02</v>
      </c>
      <c r="D20" s="85">
        <v>0</v>
      </c>
      <c r="E20" s="85">
        <v>325.02</v>
      </c>
    </row>
    <row r="21" spans="1:5">
      <c r="A21" s="88">
        <v>30202</v>
      </c>
      <c r="B21" s="88" t="s">
        <v>387</v>
      </c>
      <c r="C21" s="85">
        <v>150.66</v>
      </c>
      <c r="D21" s="85">
        <v>0</v>
      </c>
      <c r="E21" s="85">
        <v>150.66</v>
      </c>
    </row>
    <row r="22" spans="1:5">
      <c r="A22" s="88">
        <v>30205</v>
      </c>
      <c r="B22" s="88" t="s">
        <v>388</v>
      </c>
      <c r="C22" s="85">
        <v>1021.4</v>
      </c>
      <c r="D22" s="85">
        <v>0</v>
      </c>
      <c r="E22" s="85">
        <v>1021.4</v>
      </c>
    </row>
    <row r="23" spans="1:5">
      <c r="A23" s="88">
        <v>30206</v>
      </c>
      <c r="B23" s="88" t="s">
        <v>389</v>
      </c>
      <c r="C23" s="85">
        <v>1414.73</v>
      </c>
      <c r="D23" s="85">
        <v>0</v>
      </c>
      <c r="E23" s="85">
        <v>1414.73</v>
      </c>
    </row>
    <row r="24" spans="1:5">
      <c r="A24" s="88">
        <v>30207</v>
      </c>
      <c r="B24" s="88" t="s">
        <v>390</v>
      </c>
      <c r="C24" s="85">
        <v>268.91000000000003</v>
      </c>
      <c r="D24" s="85">
        <v>0</v>
      </c>
      <c r="E24" s="85">
        <v>268.91000000000003</v>
      </c>
    </row>
    <row r="25" spans="1:5">
      <c r="A25" s="88">
        <v>30211</v>
      </c>
      <c r="B25" s="88" t="s">
        <v>391</v>
      </c>
      <c r="C25" s="85">
        <v>764.39</v>
      </c>
      <c r="D25" s="85">
        <v>0</v>
      </c>
      <c r="E25" s="85">
        <v>764.39</v>
      </c>
    </row>
    <row r="26" spans="1:5">
      <c r="A26" s="88">
        <v>30213</v>
      </c>
      <c r="B26" s="88" t="s">
        <v>392</v>
      </c>
      <c r="C26" s="85">
        <v>1876.28</v>
      </c>
      <c r="D26" s="85">
        <v>0</v>
      </c>
      <c r="E26" s="85">
        <v>1876.28</v>
      </c>
    </row>
    <row r="27" spans="1:5">
      <c r="A27" s="88">
        <v>30215</v>
      </c>
      <c r="B27" s="88" t="s">
        <v>393</v>
      </c>
      <c r="C27" s="85">
        <v>40.39</v>
      </c>
      <c r="D27" s="85">
        <v>0</v>
      </c>
      <c r="E27" s="85">
        <v>40.39</v>
      </c>
    </row>
    <row r="28" spans="1:5">
      <c r="A28" s="88">
        <v>30216</v>
      </c>
      <c r="B28" s="88" t="s">
        <v>394</v>
      </c>
      <c r="C28" s="85">
        <v>61.88</v>
      </c>
      <c r="D28" s="85">
        <v>0</v>
      </c>
      <c r="E28" s="85">
        <v>61.88</v>
      </c>
    </row>
    <row r="29" spans="1:5">
      <c r="A29" s="88">
        <v>30217</v>
      </c>
      <c r="B29" s="88" t="s">
        <v>395</v>
      </c>
      <c r="C29" s="85">
        <v>12.01</v>
      </c>
      <c r="D29" s="85">
        <v>0</v>
      </c>
      <c r="E29" s="85">
        <v>12.01</v>
      </c>
    </row>
    <row r="30" spans="1:5">
      <c r="A30" s="88">
        <v>30226</v>
      </c>
      <c r="B30" s="88" t="s">
        <v>396</v>
      </c>
      <c r="C30" s="85">
        <v>616.35</v>
      </c>
      <c r="D30" s="85">
        <v>0</v>
      </c>
      <c r="E30" s="85">
        <v>616.35</v>
      </c>
    </row>
    <row r="31" spans="1:5">
      <c r="A31" s="88">
        <v>30228</v>
      </c>
      <c r="B31" s="88" t="s">
        <v>397</v>
      </c>
      <c r="C31" s="85">
        <v>313.73</v>
      </c>
      <c r="D31" s="85">
        <v>0</v>
      </c>
      <c r="E31" s="85">
        <v>313.73</v>
      </c>
    </row>
    <row r="32" spans="1:5">
      <c r="A32" s="88">
        <v>30229</v>
      </c>
      <c r="B32" s="88" t="s">
        <v>398</v>
      </c>
      <c r="C32" s="85">
        <v>51.38</v>
      </c>
      <c r="D32" s="85">
        <v>0</v>
      </c>
      <c r="E32" s="85">
        <v>51.38</v>
      </c>
    </row>
    <row r="33" spans="1:5">
      <c r="A33" s="88">
        <v>30231</v>
      </c>
      <c r="B33" s="88" t="s">
        <v>399</v>
      </c>
      <c r="C33" s="85">
        <v>297.7</v>
      </c>
      <c r="D33" s="85">
        <v>0</v>
      </c>
      <c r="E33" s="85">
        <v>297.7</v>
      </c>
    </row>
    <row r="34" spans="1:5">
      <c r="A34" s="88">
        <v>30239</v>
      </c>
      <c r="B34" s="88" t="s">
        <v>400</v>
      </c>
      <c r="C34" s="85">
        <v>335.04</v>
      </c>
      <c r="D34" s="85">
        <v>0</v>
      </c>
      <c r="E34" s="85">
        <v>335.04</v>
      </c>
    </row>
    <row r="35" spans="1:5">
      <c r="A35" s="88">
        <v>30299</v>
      </c>
      <c r="B35" s="88" t="s">
        <v>401</v>
      </c>
      <c r="C35" s="85">
        <v>5858.8</v>
      </c>
      <c r="D35" s="85">
        <v>0</v>
      </c>
      <c r="E35" s="85">
        <v>5858.8</v>
      </c>
    </row>
    <row r="36" spans="1:5">
      <c r="A36" s="88">
        <v>303</v>
      </c>
      <c r="B36" s="88" t="s">
        <v>80</v>
      </c>
      <c r="C36" s="85">
        <v>4402.8999999999996</v>
      </c>
      <c r="D36" s="85">
        <v>4402.8999999999996</v>
      </c>
      <c r="E36" s="85">
        <v>0</v>
      </c>
    </row>
    <row r="37" spans="1:5">
      <c r="A37" s="88">
        <v>30301</v>
      </c>
      <c r="B37" s="88" t="s">
        <v>402</v>
      </c>
      <c r="C37" s="85">
        <v>1046.5899999999999</v>
      </c>
      <c r="D37" s="85">
        <v>1046.5899999999999</v>
      </c>
      <c r="E37" s="85">
        <v>0</v>
      </c>
    </row>
    <row r="38" spans="1:5">
      <c r="A38" s="88">
        <v>30302</v>
      </c>
      <c r="B38" s="88" t="s">
        <v>403</v>
      </c>
      <c r="C38" s="85">
        <v>497.62</v>
      </c>
      <c r="D38" s="85">
        <v>497.62</v>
      </c>
      <c r="E38" s="85">
        <v>0</v>
      </c>
    </row>
    <row r="39" spans="1:5">
      <c r="A39" s="88">
        <v>30307</v>
      </c>
      <c r="B39" s="88" t="s">
        <v>404</v>
      </c>
      <c r="C39" s="85">
        <v>172.68</v>
      </c>
      <c r="D39" s="85">
        <v>172.68</v>
      </c>
      <c r="E39" s="85">
        <v>0</v>
      </c>
    </row>
    <row r="40" spans="1:5">
      <c r="A40" s="88">
        <v>30308</v>
      </c>
      <c r="B40" s="88" t="s">
        <v>405</v>
      </c>
      <c r="C40" s="85">
        <v>1902.18</v>
      </c>
      <c r="D40" s="85">
        <v>1902.18</v>
      </c>
      <c r="E40" s="85">
        <v>0</v>
      </c>
    </row>
    <row r="41" spans="1:5">
      <c r="A41" s="88">
        <v>30399</v>
      </c>
      <c r="B41" s="88" t="s">
        <v>406</v>
      </c>
      <c r="C41" s="85">
        <v>783.83</v>
      </c>
      <c r="D41" s="85">
        <v>783.83</v>
      </c>
      <c r="E41" s="85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showGridLines="0" showZeros="0" tabSelected="1" zoomScaleSheetLayoutView="100" workbookViewId="0">
      <selection activeCell="C8" sqref="C8"/>
    </sheetView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2"/>
      <c r="C1" s="69" t="s">
        <v>214</v>
      </c>
    </row>
    <row r="2" spans="1:3" ht="26.25" customHeight="1">
      <c r="A2" s="148" t="s">
        <v>216</v>
      </c>
      <c r="B2" s="144"/>
      <c r="C2" s="144"/>
    </row>
    <row r="3" spans="1:3" ht="24" customHeight="1">
      <c r="A3" s="7"/>
      <c r="B3" s="7" t="s">
        <v>11</v>
      </c>
      <c r="C3" s="11" t="s">
        <v>12</v>
      </c>
    </row>
    <row r="4" spans="1:3" ht="27.75" customHeight="1">
      <c r="A4" s="9" t="s">
        <v>13</v>
      </c>
      <c r="B4" s="71" t="s">
        <v>215</v>
      </c>
      <c r="C4" s="9" t="s">
        <v>75</v>
      </c>
    </row>
    <row r="5" spans="1:3" s="87" customFormat="1" ht="24.95" customHeight="1">
      <c r="A5" s="89" t="s">
        <v>2</v>
      </c>
      <c r="B5" s="85">
        <v>1028.8</v>
      </c>
      <c r="C5" s="85">
        <v>350.17</v>
      </c>
    </row>
    <row r="6" spans="1:3" s="87" customFormat="1" ht="24.95" customHeight="1">
      <c r="A6" s="89" t="s">
        <v>14</v>
      </c>
      <c r="B6" s="85">
        <v>208.5</v>
      </c>
      <c r="C6" s="85">
        <v>0</v>
      </c>
    </row>
    <row r="7" spans="1:3" s="87" customFormat="1" ht="24.95" customHeight="1">
      <c r="A7" s="89" t="s">
        <v>15</v>
      </c>
      <c r="B7" s="85">
        <v>290.12</v>
      </c>
      <c r="C7" s="85">
        <v>36.51</v>
      </c>
    </row>
    <row r="8" spans="1:3" s="87" customFormat="1" ht="24.95" customHeight="1">
      <c r="A8" s="89" t="s">
        <v>76</v>
      </c>
      <c r="B8" s="85">
        <v>530.17999999999995</v>
      </c>
      <c r="C8" s="85">
        <v>313.66000000000003</v>
      </c>
    </row>
    <row r="9" spans="1:3" s="87" customFormat="1" ht="24.95" customHeight="1">
      <c r="A9" s="89" t="s">
        <v>16</v>
      </c>
      <c r="B9" s="85">
        <v>496.22</v>
      </c>
      <c r="C9" s="85">
        <v>297.7</v>
      </c>
    </row>
    <row r="10" spans="1:3" s="87" customFormat="1" ht="24.95" customHeight="1">
      <c r="A10" s="89" t="s">
        <v>17</v>
      </c>
      <c r="B10" s="85">
        <v>33.96</v>
      </c>
      <c r="C10" s="85">
        <v>15.96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55"/>
  <sheetViews>
    <sheetView showGridLines="0" showZeros="0" workbookViewId="0"/>
  </sheetViews>
  <sheetFormatPr defaultRowHeight="13.5"/>
  <cols>
    <col min="1" max="1" width="4.25" style="13" customWidth="1"/>
    <col min="2" max="2" width="3.75" style="13" customWidth="1"/>
    <col min="3" max="3" width="4" style="13" customWidth="1"/>
    <col min="4" max="4" width="10.875" style="13" customWidth="1"/>
    <col min="5" max="5" width="28.25" style="13" customWidth="1"/>
    <col min="6" max="6" width="15.125" style="13" customWidth="1"/>
    <col min="7" max="7" width="14.25" style="13" customWidth="1"/>
    <col min="8" max="10" width="10.25" style="13" customWidth="1"/>
    <col min="11" max="11" width="14.125" style="13" customWidth="1"/>
    <col min="12" max="15" width="10.25" style="13" customWidth="1"/>
    <col min="16" max="16" width="11.875" style="13" customWidth="1"/>
    <col min="17" max="17" width="10.25" style="13" customWidth="1"/>
    <col min="18" max="18" width="12.375" style="13" customWidth="1"/>
    <col min="19" max="21" width="10.25" style="13" customWidth="1"/>
    <col min="22" max="22" width="13.25" style="13" customWidth="1"/>
    <col min="23" max="24" width="10.25" style="13" customWidth="1"/>
    <col min="25" max="25" width="6" style="13" customWidth="1"/>
    <col min="26" max="16384" width="9" style="13"/>
  </cols>
  <sheetData>
    <row r="1" spans="1:24" ht="10.5" customHeight="1">
      <c r="A1" s="106"/>
      <c r="B1" s="93"/>
      <c r="C1" s="101"/>
      <c r="D1" s="101"/>
      <c r="E1" s="101"/>
      <c r="F1" s="101"/>
      <c r="G1" s="101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6" t="s">
        <v>407</v>
      </c>
    </row>
    <row r="2" spans="1:24" ht="21.75" customHeight="1">
      <c r="A2" s="149" t="s">
        <v>408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4" ht="13.5" customHeight="1">
      <c r="A3" s="103"/>
      <c r="B3" s="93"/>
      <c r="C3" s="101"/>
      <c r="D3" s="101"/>
      <c r="E3" s="101"/>
      <c r="F3" s="101"/>
      <c r="G3" s="101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5" t="s">
        <v>9</v>
      </c>
    </row>
    <row r="4" spans="1:24" ht="15.75" customHeight="1">
      <c r="A4" s="131" t="s">
        <v>1</v>
      </c>
      <c r="B4" s="131"/>
      <c r="C4" s="139"/>
      <c r="D4" s="139" t="s">
        <v>23</v>
      </c>
      <c r="E4" s="139" t="s">
        <v>409</v>
      </c>
      <c r="F4" s="139" t="s">
        <v>24</v>
      </c>
      <c r="G4" s="131" t="s">
        <v>3</v>
      </c>
      <c r="H4" s="131"/>
      <c r="I4" s="131"/>
      <c r="J4" s="139"/>
      <c r="K4" s="131" t="s">
        <v>4</v>
      </c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 t="s">
        <v>77</v>
      </c>
      <c r="W4" s="131"/>
      <c r="X4" s="131"/>
    </row>
    <row r="5" spans="1:24" ht="30.75" customHeight="1">
      <c r="A5" s="94" t="s">
        <v>5</v>
      </c>
      <c r="B5" s="94" t="s">
        <v>6</v>
      </c>
      <c r="C5" s="95" t="s">
        <v>7</v>
      </c>
      <c r="D5" s="139"/>
      <c r="E5" s="139"/>
      <c r="F5" s="131"/>
      <c r="G5" s="96" t="s">
        <v>2</v>
      </c>
      <c r="H5" s="94" t="s">
        <v>78</v>
      </c>
      <c r="I5" s="94" t="s">
        <v>79</v>
      </c>
      <c r="J5" s="94" t="s">
        <v>80</v>
      </c>
      <c r="K5" s="94" t="s">
        <v>2</v>
      </c>
      <c r="L5" s="94" t="s">
        <v>78</v>
      </c>
      <c r="M5" s="94" t="s">
        <v>79</v>
      </c>
      <c r="N5" s="94" t="s">
        <v>80</v>
      </c>
      <c r="O5" s="107" t="s">
        <v>177</v>
      </c>
      <c r="P5" s="107" t="s">
        <v>178</v>
      </c>
      <c r="Q5" s="107" t="s">
        <v>179</v>
      </c>
      <c r="R5" s="107" t="s">
        <v>180</v>
      </c>
      <c r="S5" s="107" t="s">
        <v>181</v>
      </c>
      <c r="T5" s="108" t="s">
        <v>182</v>
      </c>
      <c r="U5" s="94" t="s">
        <v>81</v>
      </c>
      <c r="V5" s="94" t="s">
        <v>2</v>
      </c>
      <c r="W5" s="94" t="s">
        <v>82</v>
      </c>
      <c r="X5" s="94" t="s">
        <v>83</v>
      </c>
    </row>
    <row r="6" spans="1:24" ht="12.75" customHeight="1">
      <c r="A6" s="97" t="s">
        <v>8</v>
      </c>
      <c r="B6" s="97" t="s">
        <v>8</v>
      </c>
      <c r="C6" s="97" t="s">
        <v>8</v>
      </c>
      <c r="D6" s="98" t="s">
        <v>8</v>
      </c>
      <c r="E6" s="98" t="s">
        <v>8</v>
      </c>
      <c r="F6" s="98">
        <v>1</v>
      </c>
      <c r="G6" s="99">
        <v>2</v>
      </c>
      <c r="H6" s="99">
        <v>3</v>
      </c>
      <c r="I6" s="99">
        <v>4</v>
      </c>
      <c r="J6" s="99">
        <v>5</v>
      </c>
      <c r="K6" s="99">
        <v>6</v>
      </c>
      <c r="L6" s="99">
        <v>7</v>
      </c>
      <c r="M6" s="99">
        <v>8</v>
      </c>
      <c r="N6" s="99">
        <v>9</v>
      </c>
      <c r="O6" s="99">
        <v>10</v>
      </c>
      <c r="P6" s="99">
        <v>11</v>
      </c>
      <c r="Q6" s="99">
        <v>12</v>
      </c>
      <c r="R6" s="99">
        <v>13</v>
      </c>
      <c r="S6" s="99">
        <v>14</v>
      </c>
      <c r="T6" s="99">
        <v>15</v>
      </c>
      <c r="U6" s="99">
        <v>16</v>
      </c>
      <c r="V6" s="99">
        <v>17</v>
      </c>
      <c r="W6" s="99">
        <v>18</v>
      </c>
      <c r="X6" s="99">
        <v>19</v>
      </c>
    </row>
    <row r="7" spans="1:24" s="100" customFormat="1" ht="20.100000000000001" customHeight="1">
      <c r="A7" s="92"/>
      <c r="B7" s="92"/>
      <c r="C7" s="92"/>
      <c r="D7" s="91"/>
      <c r="E7" s="90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</row>
    <row r="8" spans="1:24" ht="20.100000000000001" customHeight="1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</row>
    <row r="9" spans="1:24" ht="20.100000000000001" customHeight="1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</row>
    <row r="10" spans="1:24" ht="20.100000000000001" customHeight="1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4" ht="20.100000000000001" customHeight="1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</row>
    <row r="12" spans="1:24" ht="20.100000000000001" customHeight="1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</row>
    <row r="13" spans="1:24" ht="20.100000000000001" customHeight="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</row>
    <row r="14" spans="1:24" ht="20.100000000000001" customHeight="1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</row>
    <row r="15" spans="1:24" ht="20.100000000000001" customHeight="1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</row>
    <row r="16" spans="1:24" ht="20.100000000000001" customHeight="1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௘۩</cp:lastModifiedBy>
  <cp:lastPrinted>2017-01-20T03:37:50Z</cp:lastPrinted>
  <dcterms:created xsi:type="dcterms:W3CDTF">2017-01-20T02:12:47Z</dcterms:created>
  <dcterms:modified xsi:type="dcterms:W3CDTF">2019-02-14T02:19:44Z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1051440</vt:i4>
  </property>
</Properties>
</file>